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https://seforallorg.sharepoint.com/sites/CoolingforAllInitiative/Shared Documents/Reports/Chilling Prospects/Chilling Prospects 2025/"/>
    </mc:Choice>
  </mc:AlternateContent>
  <xr:revisionPtr revIDLastSave="0" documentId="8_{D0EDC263-C745-4A47-A0C5-5049C75DA9C1}" xr6:coauthVersionLast="47" xr6:coauthVersionMax="47" xr10:uidLastSave="{00000000-0000-0000-0000-000000000000}"/>
  <bookViews>
    <workbookView xWindow="22932" yWindow="-1044" windowWidth="30936" windowHeight="16776" tabRatio="855" firstSheet="5" activeTab="5" xr2:uid="{13A795D8-2F01-45AF-9E21-2642724E4ACD}"/>
  </bookViews>
  <sheets>
    <sheet name="Definitions and read me" sheetId="5" r:id="rId1"/>
    <sheet name="RURAL POOR - HIGH RISK" sheetId="1" r:id="rId2"/>
    <sheet name="URBAN POOR - HIGH RISK" sheetId="2" r:id="rId3"/>
    <sheet name="LOWER-MIDDLE INCOME" sheetId="3" r:id="rId4"/>
    <sheet name="MIDDLE INCOME" sheetId="4" r:id="rId5"/>
    <sheet name="SUMMARY 2024 BY GENDER"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a">#REF!</definedName>
    <definedName name="\c">#N/A</definedName>
    <definedName name="\D">#REF!</definedName>
    <definedName name="\i">#N/A</definedName>
    <definedName name="\K">#REF!</definedName>
    <definedName name="\m">#N/A</definedName>
    <definedName name="\p">#REF!</definedName>
    <definedName name="\q">#N/A</definedName>
    <definedName name="\s">#N/A</definedName>
    <definedName name="\t">[1]CONSUMERS!#REF!</definedName>
    <definedName name="\w">#N/A</definedName>
    <definedName name="\Z">[2]Data!#REF!</definedName>
    <definedName name="_________q1" hidden="1">[3]poblacion!#REF!</definedName>
    <definedName name="________q1" hidden="1">[3]poblacion!#REF!</definedName>
    <definedName name="_______q1" hidden="1">[4]poblacion!#REF!</definedName>
    <definedName name="______q1" hidden="1">[3]poblacion!#REF!</definedName>
    <definedName name="_____q1" hidden="1">[5]poblacion!#REF!</definedName>
    <definedName name="____q1" hidden="1">[5]poblacion!#REF!</definedName>
    <definedName name="___q1" hidden="1">[5]poblacion!#REF!</definedName>
    <definedName name="__123Graph_A" hidden="1">[6]balance!#REF!</definedName>
    <definedName name="__123Graph_ACURRENT" hidden="1">[6]balance!#REF!</definedName>
    <definedName name="__123Graph_B" hidden="1">[6]balance!#REF!</definedName>
    <definedName name="__123Graph_BCURRENT" hidden="1">[6]balance!#REF!</definedName>
    <definedName name="__123Graph_D" hidden="1">[6]balance!#REF!</definedName>
    <definedName name="__123Graph_DCURRENT" hidden="1">[6]balance!#REF!</definedName>
    <definedName name="__123Graph_F" hidden="1">[6]balance!#REF!</definedName>
    <definedName name="__123Graph_FCURRENT" hidden="1">[6]balance!#REF!</definedName>
    <definedName name="__123Graph_X" hidden="1">[7]AGS9010!#REF!</definedName>
    <definedName name="__123Graph_XCURRENT" hidden="1">[6]balance!#REF!</definedName>
    <definedName name="__q1" hidden="1">[5]poblacion!#REF!</definedName>
    <definedName name="_1_">[8]CZEWT!#REF!</definedName>
    <definedName name="_123Graph_B" hidden="1">[6]balance!#REF!</definedName>
    <definedName name="_123Graph_BCURRENT" hidden="1">[6]balance!#REF!</definedName>
    <definedName name="_1ECU">#N/A</definedName>
    <definedName name="_1N">#N/A</definedName>
    <definedName name="_1US">#N/A</definedName>
    <definedName name="_2ECU">#N/A</definedName>
    <definedName name="_2N">#N/A</definedName>
    <definedName name="_2US">#N/A</definedName>
    <definedName name="_3ECU">#N/A</definedName>
    <definedName name="_3N">#N/A</definedName>
    <definedName name="_3US">#N/A</definedName>
    <definedName name="_4ECU">#N/A</definedName>
    <definedName name="_4N">#N/A</definedName>
    <definedName name="_4US">#N/A</definedName>
    <definedName name="_7.4">#N/A</definedName>
    <definedName name="_7.5">#REF!</definedName>
    <definedName name="_7.6">#N/A</definedName>
    <definedName name="_7.7">#N/A</definedName>
    <definedName name="_A2">'[9]R. Natural'!#REF!</definedName>
    <definedName name="_AMO_UniqueIdentifier" hidden="1">"'948fa521-fc6f-40bf-b28b-1960b56b8e63'"</definedName>
    <definedName name="_AMO_XmlVersion" hidden="1">"'1'"</definedName>
    <definedName name="_bol52">[10]PAG_35!#REF!</definedName>
    <definedName name="_BTP1">[11]BTPMP!$A$2:$M$19922</definedName>
    <definedName name="_BTP2">[11]BTPMS!$A$2:$N$19683</definedName>
    <definedName name="_CDB1">[11]CDMP!$B$2:$N$20020</definedName>
    <definedName name="_CDB2">[11]CDMS!$A$2:$M$20027</definedName>
    <definedName name="_cdr2">[12]Cdr7!#REF!</definedName>
    <definedName name="_Cdr7">'[13]Cdrs 1-2'!$A$1:$S$46</definedName>
    <definedName name="_Cdr8">'[13]Cdrs 1-2'!$A$69:$S$114</definedName>
    <definedName name="_Dur1">[11]Dur!$A$2:$I$27</definedName>
    <definedName name="_Fill" hidden="1">[14]ECEFC!#REF!</definedName>
    <definedName name="_fill1" hidden="1">#REF!</definedName>
    <definedName name="_xlnm._FilterDatabase" localSheetId="3" hidden="1">'LOWER-MIDDLE INCOME'!$B$3:$N$81</definedName>
    <definedName name="_xlnm._FilterDatabase" localSheetId="4" hidden="1">'MIDDLE INCOME'!$B$3:$N$81</definedName>
    <definedName name="_xlnm._FilterDatabase" localSheetId="1" hidden="1">'RURAL POOR - HIGH RISK'!$B$3:$N$80</definedName>
    <definedName name="_xlnm._FilterDatabase" localSheetId="5" hidden="1">'SUMMARY 2024 BY GENDER'!$B$3:$O$80</definedName>
    <definedName name="_xlnm._FilterDatabase" localSheetId="2" hidden="1">'URBAN POOR - HIGH RISK'!$B$3:$N$81</definedName>
    <definedName name="_G7" hidden="1">#REF!</definedName>
    <definedName name="_gas001">#REF!</definedName>
    <definedName name="_Gas01">#REF!</definedName>
    <definedName name="_gas1">#REF!</definedName>
    <definedName name="_Imp1">#REF!</definedName>
    <definedName name="_Imp2">#REF!</definedName>
    <definedName name="_key01" hidden="1">#REF!</definedName>
    <definedName name="_Key1" hidden="1">#REF!</definedName>
    <definedName name="_Key2" hidden="1">[15]plomo!$J$7:$J$17</definedName>
    <definedName name="_key3" hidden="1">#REF!</definedName>
    <definedName name="_M">#N/A</definedName>
    <definedName name="_Order1" hidden="1">0</definedName>
    <definedName name="_Order2" hidden="1">0</definedName>
    <definedName name="_P">#REF!</definedName>
    <definedName name="_p1">#REF!</definedName>
    <definedName name="_Parse_Out" hidden="1">#REF!</definedName>
    <definedName name="_q1" hidden="1">[5]poblacion!#REF!</definedName>
    <definedName name="_RM1">[16]PAG19!$B$3:$I$39</definedName>
    <definedName name="_RM2">[16]PAG19!$J$3:$P$39</definedName>
    <definedName name="_S">#REF!</definedName>
    <definedName name="_Sort" hidden="1">#REF!</definedName>
    <definedName name="_sort01" hidden="1">#REF!</definedName>
    <definedName name="_sort1" hidden="1">#REF!</definedName>
    <definedName name="_W">[8]CZEWT!#REF!</definedName>
    <definedName name="a">#REF!</definedName>
    <definedName name="A_impresión_IM">#REF!</definedName>
    <definedName name="A87_">#REF!</definedName>
    <definedName name="aaaa">#REF!</definedName>
    <definedName name="adicional">#REF!</definedName>
    <definedName name="adreraw" hidden="1">[3]poblacion!#REF!</definedName>
    <definedName name="af" hidden="1">#REF!</definedName>
    <definedName name="ALIMENTOS">#REF!</definedName>
    <definedName name="anexo">[17]PAG_35!#REF!</definedName>
    <definedName name="anexo_especial">[18]PAG_37!#REF!</definedName>
    <definedName name="anexos">[19]PAG_35!#REF!</definedName>
    <definedName name="area1">#REF!</definedName>
    <definedName name="area2">#REF!</definedName>
    <definedName name="area3">#REF!</definedName>
    <definedName name="area4">#REF!</definedName>
    <definedName name="AreaDeFechasC1">[20]c1!$D$2:$N$2</definedName>
    <definedName name="AreaDeFechasC3">[20]c3!$D$2:$N$2</definedName>
    <definedName name="AreaDeFechasC5">[20]c5!$D$2:$N$2</definedName>
    <definedName name="AreaDeFechasC6">[20]c6!$D$2:$N$2</definedName>
    <definedName name="AreaDeFechasC8">#REF!</definedName>
    <definedName name="AreaDeFechasDeCuadro1">[20]AhoF!$F$4:$P$4</definedName>
    <definedName name="AreaDeFechasDeCuadro3">[20]Bon!$E$6:$O$6</definedName>
    <definedName name="AreaDeFechasDeCuadro5">[20]BVL!$E$5:$N$5</definedName>
    <definedName name="AreaDeFechasDeCuadro6">#REF!</definedName>
    <definedName name="AreaDeFechasDeCuadro8">'[20]Anex-SFN'!$J$7:$R$7</definedName>
    <definedName name="aus">#REF!</definedName>
    <definedName name="aweg" hidden="1">#REF!</definedName>
    <definedName name="base0">[21]Sem!#REF!</definedName>
    <definedName name="baseFP">[21]BASFinP!$DW$1</definedName>
    <definedName name="baseProm">[21]BASPromP!#REF!</definedName>
    <definedName name="BLPH1" hidden="1">#REF!</definedName>
    <definedName name="bol03_98">[10]PAG_35!#REF!</definedName>
    <definedName name="BudgetRev_y">#REF!</definedName>
    <definedName name="BudgetRevy">#REF!</definedName>
    <definedName name="CABEZA1">[22]IECM4303!$A$4</definedName>
    <definedName name="CAN__TAA">#REF!</definedName>
    <definedName name="cara">[21]Grafico!$A$3</definedName>
    <definedName name="caudal">[23]PAG_33!#REF!</definedName>
    <definedName name="caudal1">#REF!</definedName>
    <definedName name="cdr">[24]cd1!$A$1:$Q$68</definedName>
    <definedName name="cf">[25]Pre!$A$34:$J$64</definedName>
    <definedName name="CL_REF_AREA_DESCRIPTION">[26]VAL_REF_AREA!$A$2:$B$282</definedName>
    <definedName name="CL_SERIES_DESCRIPTION">[26]VAL_SERIES!$A$2:$B$283</definedName>
    <definedName name="CL_SOURCE_TYPE_MDG">[26]VAL!$A$45:$A$49</definedName>
    <definedName name="CL_SOURCE_TYPE_MDG_DESCRIPTION">[26]VAL!$A$45:$B$49</definedName>
    <definedName name="CL_UNIT_MDG">[26]VAL!$A$2:$A$26</definedName>
    <definedName name="CL_UNIT_MDG_DESCRIPTION">[26]VAL!$A$2:$B$26</definedName>
    <definedName name="CNT_DIM_ES">#REF!</definedName>
    <definedName name="CNT_DIM_ESI">#REF!</definedName>
    <definedName name="CNT_DIM_ID">#REF!</definedName>
    <definedName name="CNT_DIM_PR">#REF!</definedName>
    <definedName name="CNT_DIM_QL">#REF!</definedName>
    <definedName name="CNT_DIM_UGL">#REF!</definedName>
    <definedName name="code">[27]CONSTANT!#REF!</definedName>
    <definedName name="CODIGO">#N/A</definedName>
    <definedName name="Country">#REF!</definedName>
    <definedName name="CountryRange">OFFSET([28]CtrlS!$A$2,0,0,COUNTA([28]CtrlS!$A$2:$A$37),1)</definedName>
    <definedName name="CSECategoryRange">OFFSET([28]CtrlS!$C$41,0,0,COUNTA([28]CtrlS!$C$41:$C$55),1)</definedName>
    <definedName name="CSP">#REF!</definedName>
    <definedName name="CT">[29]CZEWT!#REF!</definedName>
    <definedName name="cua">[19]PAG_35!#REF!</definedName>
    <definedName name="cuadro">[30]PAG_37!#REF!</definedName>
    <definedName name="cuadro_mes">#REF!</definedName>
    <definedName name="Cuadro_N__001">#REF!</definedName>
    <definedName name="cuadro_N__002">#REF!</definedName>
    <definedName name="Cuadro_N__003">#REF!</definedName>
    <definedName name="cuadro_n__004">#REF!</definedName>
    <definedName name="Cuadro_N__01">#REF!</definedName>
    <definedName name="Cuadro_N__03">#REF!</definedName>
    <definedName name="Cuadro_N__04">#REF!</definedName>
    <definedName name="cuadro_N__05">#REF!</definedName>
    <definedName name="Cuadro_N__06">#REF!</definedName>
    <definedName name="Cuadro_N__1">[12]Cdr7!#REF!</definedName>
    <definedName name="Cuadro_N__10">[12]Cdr7!#REF!</definedName>
    <definedName name="Cuadro_N__11">#REF!</definedName>
    <definedName name="Cuadro_N__12">[12]Cdr7!#REF!</definedName>
    <definedName name="Cuadro_N__13">[12]Cdr7!#REF!</definedName>
    <definedName name="Cuadro_N__14">#REF!</definedName>
    <definedName name="Cuadro_N__19">#REF!</definedName>
    <definedName name="Cuadro_N__2">#REF!</definedName>
    <definedName name="Cuadro_N__20">[12]Cdr7!#REF!</definedName>
    <definedName name="Cuadro_N__21">[12]Cdr7!#REF!</definedName>
    <definedName name="Cuadro_N__22">[12]Cdr7!#REF!</definedName>
    <definedName name="Cuadro_N__23">[12]Cdr7!#REF!</definedName>
    <definedName name="Cuadro_N__24">#REF!</definedName>
    <definedName name="Cuadro_N__25">#REF!</definedName>
    <definedName name="Cuadro_N__26">#REF!</definedName>
    <definedName name="Cuadro_N__3">#REF!</definedName>
    <definedName name="Cuadro_N__30">#REF!</definedName>
    <definedName name="Cuadro_N__31">#REF!</definedName>
    <definedName name="Cuadro_N__32">#REF!</definedName>
    <definedName name="Cuadro_N__4">#REF!</definedName>
    <definedName name="Cuadro_N__5">#REF!</definedName>
    <definedName name="cuadro_N__6">#REF!</definedName>
    <definedName name="Cuadro_N__8">[12]Cdr7!#REF!</definedName>
    <definedName name="Cuadro_N__9">[12]Cdr7!#REF!</definedName>
    <definedName name="Cuadro_N_1">#REF!</definedName>
    <definedName name="cuadro1">#REF!</definedName>
    <definedName name="cuadro2">#REF!</definedName>
    <definedName name="cuadros">'[13]Cdrs 1-2'!$A$69:$S$114</definedName>
    <definedName name="cuotasem">'[31]Régimen financiero'!$E$3</definedName>
    <definedName name="daklsñjfkjasñ">[19]PAG_35!#REF!</definedName>
    <definedName name="DATA_V9">#REF!</definedName>
    <definedName name="_xlnm.Database">[32]OPERACIONES!#REF!</definedName>
    <definedName name="Datos_para_ApéndiceC1">[20]c1!$B$1:$N$164</definedName>
    <definedName name="DatosBase">[33]DatosBase!$A$1:$IV$20</definedName>
    <definedName name="deer">#REF!</definedName>
    <definedName name="dfasñljskña">[19]PAG_35!#REF!</definedName>
    <definedName name="dfsfd">#REF!</definedName>
    <definedName name="dgfa" hidden="1">#REF!</definedName>
    <definedName name="DíasHábiles">[11]Util!$A$2:$B$134</definedName>
    <definedName name="djfkdla">[34]old!$A$1:$IV$1</definedName>
    <definedName name="dklñfjadskfjañdf">[35]PAG_33!#REF!</definedName>
    <definedName name="dos">[19]PAG_35!#REF!</definedName>
    <definedName name="DurA">[11]Dur!$A$30:$I$55</definedName>
    <definedName name="EMBI">[36]CotizInternac!$A$1:$H$134</definedName>
    <definedName name="Ends">[36]CotizInternac!$A$154:$H$169</definedName>
    <definedName name="fadsfkañlj">#REF!,#REF!</definedName>
    <definedName name="fajkdlñfjafklñdfjak">[37]PAG_34!#REF!</definedName>
    <definedName name="fdf" hidden="1">[3]poblacion!#REF!</definedName>
    <definedName name="FechasDeCuadroAnexo">[20]Fechas!$B$75:$B$86</definedName>
    <definedName name="FechasDeCuadroDeAFP">[20]Fechas!$B$51:$B$73</definedName>
    <definedName name="FechasDeCuadroDeAhorro">[20]Fechas!$B$3:$B$25</definedName>
    <definedName name="FechasDeCuadroDeBonos">[20]Fechas!$B$27:$B$49</definedName>
    <definedName name="FechasPanelDeCuadroAnexo">[20]Fechas!$A$74:$F$86</definedName>
    <definedName name="FechasPanelDeCuadroDeAFP">[20]Fechas!$A$50:$F$73</definedName>
    <definedName name="FechasPanelDeCuadroDeAhorro">[20]Fechas!$A$2:$F$25</definedName>
    <definedName name="FechasPanelDeCuadroDeBolsa">[20]Fechas!$A$26:$F$49</definedName>
    <definedName name="FechasPanelDeCuadroDeBonos">[20]Fechas!$A$26:$F$49</definedName>
    <definedName name="FechasPanelDeCuadroExtra">[20]Fechas!$A$87:$F$89</definedName>
    <definedName name="FechasPanelDeTodosLosCuadros">[20]Fechas!$A$50:$F$79</definedName>
    <definedName name="FEEDML">#N/A</definedName>
    <definedName name="FemaleDa">#REF!</definedName>
    <definedName name="fgsg">[19]PAG_35!#REF!</definedName>
    <definedName name="FIN">#N/A</definedName>
    <definedName name="FLUJO">'[38]FLUJO-TURISTICO'!#REF!</definedName>
    <definedName name="FRE">#REF!</definedName>
    <definedName name="FUENTE">#N/A</definedName>
    <definedName name="GAS">#REF!</definedName>
    <definedName name="gdgdg" hidden="1">#REF!</definedName>
    <definedName name="gfgg" localSheetId="5" hidden="1">{"view1",#N/A,FALSE,"EECDATA";"view2",#N/A,FALSE,"EECDATA"}</definedName>
    <definedName name="gfgg" hidden="1">{"view1",#N/A,FALSE,"EECDATA";"view2",#N/A,FALSE,"EECDATA"}</definedName>
    <definedName name="gfgg_" hidden="1">{"view1",#N/A,FALSE,"EECDATA";"view2",#N/A,FALSE,"EECDATA"}</definedName>
    <definedName name="gfsg">[23]PAG_33!#REF!</definedName>
    <definedName name="ghjg876" hidden="1">[39]AGS9010!#REF!</definedName>
    <definedName name="graf" hidden="1">#REF!</definedName>
    <definedName name="Graf_Options">[11]Curva!#REF!</definedName>
    <definedName name="Grafico22n" hidden="1">#REF!</definedName>
    <definedName name="Graficos">'[40]Diario Actual'!$T$246</definedName>
    <definedName name="GRTES">#REF!</definedName>
    <definedName name="gsfdgs">#REF!,#REF!,#REF!,#REF!,#REF!</definedName>
    <definedName name="GSSERange">OFFSET([28]CtrlS!$F$41,0,0,COUNTA([28]CtrlS!$F$41:$F$72),1)</definedName>
    <definedName name="HAR">#REF!</definedName>
    <definedName name="hfghfh">#REF!</definedName>
    <definedName name="hhh">[41]PAG_33!#REF!</definedName>
    <definedName name="HO">#REF!</definedName>
    <definedName name="HO_2">[42]PAG14!#REF!</definedName>
    <definedName name="HTML1_1" hidden="1">"[ieim4000.xls]IECM4213!$A$1:$G$37"</definedName>
    <definedName name="HTML1_10" hidden="1">"pabad@inei.gob.pe"</definedName>
    <definedName name="HTML1_11" hidden="1">1</definedName>
    <definedName name="HTML1_12" hidden="1">"C:\IEWM\IEWM4213.htm"</definedName>
    <definedName name="HTML1_2" hidden="1">1</definedName>
    <definedName name="HTML1_3" hidden="1">"EVOLUCION DE LA TASA DE DESEMPLEO"</definedName>
    <definedName name="HTML1_4" hidden="1">""</definedName>
    <definedName name="HTML1_5" hidden="1">""</definedName>
    <definedName name="HTML1_6" hidden="1">1</definedName>
    <definedName name="HTML1_7" hidden="1">1</definedName>
    <definedName name="HTML1_8" hidden="1">"4/11/97"</definedName>
    <definedName name="HTML1_9" hidden="1">""</definedName>
    <definedName name="HTMLCount" hidden="1">1</definedName>
    <definedName name="II">[10]PAG_35!#REF!</definedName>
    <definedName name="ilfeexp1998">#REF!</definedName>
    <definedName name="Imp">#REF!</definedName>
    <definedName name="IMPR">#REF!,#REF!,#REF!</definedName>
    <definedName name="IMPRESION">#REF!,#REF!</definedName>
    <definedName name="Imprimir_área_IM">#REF!</definedName>
    <definedName name="IN">#REF!</definedName>
    <definedName name="IN_2">[42]PAG14!#REF!</definedName>
    <definedName name="INDICE">#N/A</definedName>
    <definedName name="INDICEALFABETICO">#REF!</definedName>
    <definedName name="inicio">[21]Grafico!$A$3</definedName>
    <definedName name="inicio1">[21]Grafico!$A$60</definedName>
    <definedName name="Input_File">#REF!</definedName>
    <definedName name="Inputs_C1">[20]c1!$A$1:$O$164</definedName>
    <definedName name="Inputs_C1F">[20]c1!$A$4:$O$164</definedName>
    <definedName name="Inputs_C3">[20]c3!$B$1:$O$55</definedName>
    <definedName name="Inputs_C3F">[20]c3!$B$4:$O$55</definedName>
    <definedName name="Inputs_C5">[20]c5!$A$1:$N$31</definedName>
    <definedName name="Inputs_C5F">[20]c5!$A$3:$N$31</definedName>
    <definedName name="Inputs_C6">[20]c6!$B$1:$O$33</definedName>
    <definedName name="Inputs_C6F">[20]c6!$B$4:$O$33</definedName>
    <definedName name="Inputs_C8">#REF!</definedName>
    <definedName name="Inputs_C8F">#REF!</definedName>
    <definedName name="INTERVALS">[11]Pre!$Q$3:$S$30</definedName>
    <definedName name="INTERVALS_OLD">[11]Pre!$Q$35:$S$62</definedName>
    <definedName name="INVALIDEZ">#REF!</definedName>
    <definedName name="INVERSION">#REF!</definedName>
    <definedName name="inversion001">#REF!</definedName>
    <definedName name="inversion01">#REF!</definedName>
    <definedName name="inversiones">#REF!</definedName>
    <definedName name="IPCs_2002_3">[43]Precios!$A$337:$U$339</definedName>
    <definedName name="IPCs_2002_3a">[43]Precios!$A$373:$U$383</definedName>
    <definedName name="IPE_03_04">[43]IPE!$A$280:$M$353</definedName>
    <definedName name="jenny">'[13]Cdrs 1-2'!$A$69:$S$114</definedName>
    <definedName name="JET">#N/A</definedName>
    <definedName name="jhgfjh">#REF!,#REF!,#REF!</definedName>
    <definedName name="jhjbj">#REF!</definedName>
    <definedName name="kghiog">#REF!,#REF!</definedName>
    <definedName name="Libor">[44]Resumen!$K$3:$R$26</definedName>
    <definedName name="LTP">[11]LTP!$A$2:$L$1000</definedName>
    <definedName name="MACRO">#N/A</definedName>
    <definedName name="MaleData">#REF!</definedName>
    <definedName name="Maximum">#REF!</definedName>
    <definedName name="Maximum_used">#REF!</definedName>
    <definedName name="measles">[27]CONSTANT!#REF!</definedName>
    <definedName name="MENU">[45]Menu!$A$3:$K$12</definedName>
    <definedName name="Meses">[11]Pre!$A$68:$C$79</definedName>
    <definedName name="Meses1">'[45]Curva (2)'!$A$45:$B$56</definedName>
    <definedName name="MT">[29]CZEWT!#REF!</definedName>
    <definedName name="N">#N/A</definedName>
    <definedName name="NF">#N/A</definedName>
    <definedName name="nmBlankRow">#REF!</definedName>
    <definedName name="nmColumnHeader">#REF!</definedName>
    <definedName name="nmData">#REF!</definedName>
    <definedName name="nmIndexTable">#REF!</definedName>
    <definedName name="nmReportFooter">#REF!</definedName>
    <definedName name="nmReportHeader">#REF!</definedName>
    <definedName name="nmRollOver">#REF!</definedName>
    <definedName name="nmRowHeader">#REF!</definedName>
    <definedName name="nmScale">'[46]Tab6.12'!#REF!</definedName>
    <definedName name="NOM">#REF!</definedName>
    <definedName name="NombresDeSeriesC1">[20]c1!$O$9:$O$164</definedName>
    <definedName name="NombresDeSeriesC3">[20]c3!$O$10:$O$41</definedName>
    <definedName name="NombresDeSeriesC5">[20]c5!J1048562:J22</definedName>
    <definedName name="NombresDeSeriesC6">[20]c6!$O$10:$O$31</definedName>
    <definedName name="not" hidden="1">[47]AGS9010!#REF!</definedName>
    <definedName name="NUEVA">[45]CD!$M$11</definedName>
    <definedName name="NUMERO">#N/A</definedName>
    <definedName name="NumeroDeFechasDeCuadroDeAFP">[20]Fechas!$A$51:$A$73</definedName>
    <definedName name="NumeroDeFechasDeCuadroDeAhorro">[20]Fechas!$A$3:$A$25</definedName>
    <definedName name="NumeroDeFechasDeCuadroDeAnexo">[20]Fechas!$A$75:$A$86</definedName>
    <definedName name="NumeroDeFechasDeCuadroDeBonos">[20]Fechas!$A$27:$A$49</definedName>
    <definedName name="NV">#REF!</definedName>
    <definedName name="NV_2">[42]PAG14!#REF!</definedName>
    <definedName name="OCT">#REF!</definedName>
    <definedName name="Ordenrent">'[48]Sol traspaso'!#REF!</definedName>
    <definedName name="otro" localSheetId="5" hidden="1">{"view1",#N/A,FALSE,"EECDATA";"view2",#N/A,FALSE,"EECDATA"}</definedName>
    <definedName name="otro" hidden="1">{"view1",#N/A,FALSE,"EECDATA";"view2",#N/A,FALSE,"EECDATA"}</definedName>
    <definedName name="otro2" localSheetId="5" hidden="1">{"view1",#N/A,FALSE,"EECDATA";"view2",#N/A,FALSE,"EECDATA"}</definedName>
    <definedName name="otro2" hidden="1">{"view1",#N/A,FALSE,"EECDATA";"view2",#N/A,FALSE,"EECDATA"}</definedName>
    <definedName name="p">#REF!</definedName>
    <definedName name="Page_0026">#N/A</definedName>
    <definedName name="Page_0027">#N/A</definedName>
    <definedName name="Page_0116">#N/A</definedName>
    <definedName name="Page_0117">#N/A</definedName>
    <definedName name="Page_0118">#N/A</definedName>
    <definedName name="Page_0119">#N/A</definedName>
    <definedName name="Page_0132">#N/A</definedName>
    <definedName name="Page_0136">#N/A</definedName>
    <definedName name="Page_0148">#N/A</definedName>
    <definedName name="Page_0160">#N/A</definedName>
    <definedName name="Page_0172">#N/A</definedName>
    <definedName name="Page_0173">#N/A</definedName>
    <definedName name="Page_0174">#N/A</definedName>
    <definedName name="Page_0175">#N/A</definedName>
    <definedName name="Page_0176">#N/A</definedName>
    <definedName name="Page_0177">#N/A</definedName>
    <definedName name="Page_0178">#N/A</definedName>
    <definedName name="Page_0179">#N/A</definedName>
    <definedName name="Page_0180">#N/A</definedName>
    <definedName name="Page_0181">#N/A</definedName>
    <definedName name="PanelDeOpciones">[20]Menu!$B$6:$J$15</definedName>
    <definedName name="PanelDeOpcionesParaMenú">[20]Menu!$B$22:$J$26</definedName>
    <definedName name="PanelDeOpcionesSinTítulos">[20]Menu!$B$7:$J$15</definedName>
    <definedName name="PBI">[44]Resumen!$A$3:$I$27</definedName>
    <definedName name="pegado" hidden="1">#REF!</definedName>
    <definedName name="PercentageOfGDPy">#REF!</definedName>
    <definedName name="PGDP95y">#REF!</definedName>
    <definedName name="PGDPy">#REF!</definedName>
    <definedName name="pgraficos" hidden="1">[49]Hoja3!$A$368:$A$408</definedName>
    <definedName name="PO">#REF!</definedName>
    <definedName name="POBLA">[50]IECE4001!$G$3:$G$30</definedName>
    <definedName name="pobr1">#REF!</definedName>
    <definedName name="POLBADPA">[51]POLBA!$A$22:$N$22</definedName>
    <definedName name="POLBAFAD">[51]FEED!$A$73:$N$73</definedName>
    <definedName name="POLBAGSE">[51]POLBA!$A$26:$N$26</definedName>
    <definedName name="POLBALEV">[51]POLBA!$A$12:$N$12</definedName>
    <definedName name="POLBAMPS">[51]POLBA!$A$18:$N$18</definedName>
    <definedName name="POLBAMTR">[51]POLBA!$A$55:$N$55</definedName>
    <definedName name="POLBAOTH">[51]POLBA!$A$30:$N$30</definedName>
    <definedName name="POLBAOTR">[51]POLBA!$A$57:$N$57</definedName>
    <definedName name="POLBAQC">[51]POLBA!$A$49:$N$49</definedName>
    <definedName name="POLBAQCV">[51]POLBA!$A$51:$N$51</definedName>
    <definedName name="POLBAQP">[51]POLBA!$A$9:$N$9</definedName>
    <definedName name="POLBAQPV">[51]POLBA!$A$11:$N$11</definedName>
    <definedName name="POLBARIC">[51]POLBA!$A$24:$N$24</definedName>
    <definedName name="POLBASNA">[51]POLBA!$A$28:$N$28</definedName>
    <definedName name="POLBFDPA">[51]POLBF!$A$22:$N$22</definedName>
    <definedName name="polbffad">[51]FEED!$A$66:$O$66</definedName>
    <definedName name="POLBFGSE">[51]POLBF!$A$26:$N$26</definedName>
    <definedName name="POLBFLEV">[51]POLBF!$A$12:$N$12</definedName>
    <definedName name="POLBFMPS">[51]POLBF!$A$18:$N$18</definedName>
    <definedName name="POLBFMTR">[51]POLBF!$A$55:$N$55</definedName>
    <definedName name="POLBFOTH">[51]POLBF!$A$30:$N$30</definedName>
    <definedName name="POLBFOTR">[51]POLBF!$A$57:$N$57</definedName>
    <definedName name="POLBFQC">[51]POLBF!$A$49:$N$49</definedName>
    <definedName name="POLBFQCV">[51]POLBF!$A$51:$N$51</definedName>
    <definedName name="POLBFQP">[51]POLBF!$A$9:$N$9</definedName>
    <definedName name="POLBFQPV">[51]POLBF!$A$11:$N$11</definedName>
    <definedName name="POLBFRIC">[51]POLBF!$A$24:$N$24</definedName>
    <definedName name="POLBFSNA">[51]POLBF!$A$28:$N$28</definedName>
    <definedName name="POLBSDPA">[51]POLBS!$A$22:$N$22</definedName>
    <definedName name="POLBSFAD">[51]FEED!$A$75:$N$75</definedName>
    <definedName name="POLBSGSE">[51]POLBS!$A$26:$N$26</definedName>
    <definedName name="POLBSLEV">[51]POLBS!$A$12:$N$12</definedName>
    <definedName name="POLBSMPS">[51]POLBS!$A$18:$N$18</definedName>
    <definedName name="POLBSMTR">[51]POLBS!$A$55:$N$55</definedName>
    <definedName name="POLBSOTH">[51]POLBS!$A$30:$N$30</definedName>
    <definedName name="POLBSOTR">[51]POLBS!$A$57:$N$57</definedName>
    <definedName name="POLBSQC">[51]POLBS!$A$49:$N$49</definedName>
    <definedName name="POLBSQCV">[51]POLBS!$A$51:$N$51</definedName>
    <definedName name="POLBSQP">[51]POLBS!$A$9:$N$9</definedName>
    <definedName name="POLBSQPV">[51]POLBS!$A$11:$N$11</definedName>
    <definedName name="POLBSRIC">[51]POLBS!$A$24:$N$24</definedName>
    <definedName name="POLBSSNA">[51]POLBS!$A$28:$N$28</definedName>
    <definedName name="POLEGDPA">[51]POLEG!$A$22:$N$22</definedName>
    <definedName name="polegfad">[51]FEED!$A$70:$O$70</definedName>
    <definedName name="POLEGGSE">[51]POLEG!$A$26:$N$26</definedName>
    <definedName name="POLEGLEV">[51]POLEG!$A$12:$N$12</definedName>
    <definedName name="POLEGMPS">[51]POLEG!$A$18:$N$18</definedName>
    <definedName name="POLEGMTR">[51]POLEG!$A$55:$N$55</definedName>
    <definedName name="POLEGOTH">[51]POLEG!$A$30:$N$30</definedName>
    <definedName name="POLEGOTR">[51]POLEG!$A$57:$N$57</definedName>
    <definedName name="POLEGQC">[51]POLEG!$A$49:$N$49</definedName>
    <definedName name="POLEGQCV">[51]POLEG!$A$51:$N$51</definedName>
    <definedName name="POLEGQP">[51]POLEG!$A$9:$N$9</definedName>
    <definedName name="POLEGQPV">[51]POLEG!$A$11:$N$11</definedName>
    <definedName name="POLEGRIC">[51]POLEG!$A$24:$N$24</definedName>
    <definedName name="POLEGSNA">[51]POLEG!$A$28:$N$28</definedName>
    <definedName name="POLMADPA">[51]POLMA!$A$22:$N$22</definedName>
    <definedName name="POLMAFAD">[51]FEED!$A$80:$N$80</definedName>
    <definedName name="POLMAGSE">[51]POLMA!$A$26:$N$26</definedName>
    <definedName name="POLMALEV">[51]POLMA!$A$12:$N$12</definedName>
    <definedName name="POLMAMPS">[51]POLMA!$A$18:$N$18</definedName>
    <definedName name="POLMAMTR">[51]POLMA!$A$55:$N$55</definedName>
    <definedName name="POLMAOTH">[51]POLMA!$A$30:$N$30</definedName>
    <definedName name="POLMAOTR">[51]POLMA!$A$57:$N$57</definedName>
    <definedName name="POLMAQC">[51]POLMA!$A$49:$N$49</definedName>
    <definedName name="POLMAQCV">[51]POLMA!$A$51:$N$51</definedName>
    <definedName name="POLMAQP">[51]POLMA!$A$9:$N$9</definedName>
    <definedName name="POLMAQPV">[51]POLMA!$A$11:$N$11</definedName>
    <definedName name="POLMARIC">[51]POLMA!$A$24:$N$24</definedName>
    <definedName name="POLMASNA">[51]POLMA!$A$28:$N$28</definedName>
    <definedName name="POLMKDPA">[51]POLMK!$A$22:$N$22</definedName>
    <definedName name="polmkfad">[51]FEED!$A$65:$O$65</definedName>
    <definedName name="POLMKGSE">[51]POLMK!$A$26:$N$26</definedName>
    <definedName name="POLMKLEV">[51]POLMK!$A$12:$N$12</definedName>
    <definedName name="POLMKMPS">[51]POLMK!$A$18:$N$18</definedName>
    <definedName name="POLMKMTR">[51]POLMK!$A$55:$N$55</definedName>
    <definedName name="POLMKOTH">[51]POLMK!$A$30:$N$30</definedName>
    <definedName name="POLMKOTR">[51]POLMK!$A$57:$N$57</definedName>
    <definedName name="POLMKQC">[51]POLMK!$A$49:$N$49</definedName>
    <definedName name="POLMKQCV">[51]POLMK!$A$51:$N$51</definedName>
    <definedName name="POLMKQP">[51]POLMK!$A$9:$N$9</definedName>
    <definedName name="POLMKQPV">[51]POLMK!$A$11:$N$11</definedName>
    <definedName name="POLMKRIC">[51]POLMK!$A$24:$N$24</definedName>
    <definedName name="POLMKSNA">[51]POLMK!$A$28:$N$28</definedName>
    <definedName name="POLOGDPA">[51]POLOG!$A$22:$N$22</definedName>
    <definedName name="POLOGFAD">[51]FEED!$A$81:$N$81</definedName>
    <definedName name="POLOGGSE">[51]POLOG!$A$26:$N$26</definedName>
    <definedName name="POLOGLEV">[51]POLOG!$A$12:$N$12</definedName>
    <definedName name="POLOGMPS">[51]POLOG!$A$18:$N$18</definedName>
    <definedName name="POLOGMTR">[51]POLOG!$A$55:$N$55</definedName>
    <definedName name="POLOGOTH">[51]POLOG!$A$30:$N$30</definedName>
    <definedName name="POLOGOTR">[51]POLOG!$A$57:$N$57</definedName>
    <definedName name="POLOGQC">[51]POLOG!$A$49:$N$49</definedName>
    <definedName name="POLOGQCV">[51]POLOG!$A$51:$N$51</definedName>
    <definedName name="POLOGQP">[51]POLOG!$A$9:$N$9</definedName>
    <definedName name="POLOGQPV">[51]POLOG!$A$11:$N$11</definedName>
    <definedName name="POLOGRIC">[51]POLOG!$A$24:$N$24</definedName>
    <definedName name="POLOGSNA">[51]POLOG!$A$28:$N$28</definedName>
    <definedName name="POLOSDPA">[51]POLOS!$A$22:$N$22</definedName>
    <definedName name="POLOSFAD">[51]FEED!$A$78:$N$78</definedName>
    <definedName name="POLOSGSE">[51]POLOS!$A$26:$N$26</definedName>
    <definedName name="POLOSLEV">[51]POLOS!$A$12:$N$12</definedName>
    <definedName name="POLOSMPS">[51]POLOS!$A$18:$N$18</definedName>
    <definedName name="POLOSMTR">[51]POLOS!$A$55:$N$55</definedName>
    <definedName name="POLOSOTH">[51]POLOS!$A$30:$N$30</definedName>
    <definedName name="POLOSOTR">[51]POLOS!$A$57:$N$57</definedName>
    <definedName name="POLOSQC">[51]POLOS!$A$49:$N$49</definedName>
    <definedName name="POLOSQCV">[51]POLOS!$A$51:$N$51</definedName>
    <definedName name="POLOSQP">[51]POLOS!$A$9:$N$9</definedName>
    <definedName name="POLOSQPV">[51]POLOS!$A$11:$N$11</definedName>
    <definedName name="POLOSRIC">[51]POLOS!$A$24:$N$24</definedName>
    <definedName name="POLOSSNA">[51]POLOS!$A$28:$N$28</definedName>
    <definedName name="POLOTDPA">[51]POLOT!$A$22:$N$22</definedName>
    <definedName name="POLotFAD">[51]FEED!$A$76:$N$76</definedName>
    <definedName name="POLOTGSE">[51]POLOT!$A$26:$N$26</definedName>
    <definedName name="POLOTLEV">[51]POLOT!$A$12:$N$12</definedName>
    <definedName name="POLOTMPS">[51]POLOT!$A$18:$N$18</definedName>
    <definedName name="POLOTMTR">[51]POLOT!$A$55:$N$55</definedName>
    <definedName name="POLOTOTH">[51]POLOT!$A$30:$N$30</definedName>
    <definedName name="POLOTOTR">[51]POLOT!$A$57:$N$57</definedName>
    <definedName name="POLOTQC">[51]POLOT!$A$49:$N$49</definedName>
    <definedName name="POLOTQCV">[51]POLOT!$A$51:$N$51</definedName>
    <definedName name="POLOTQP">[51]POLOT!$A$9:$N$9</definedName>
    <definedName name="POLOTQPV">[51]POLOT!$A$11:$N$11</definedName>
    <definedName name="POLOTric">[51]POLOT!$A$24:$N$24</definedName>
    <definedName name="POLOTSNA">[51]POLOT!$A$28:$N$28</definedName>
    <definedName name="POLPKDPA">[51]POLPK!$A$22:$N$22</definedName>
    <definedName name="polpkfad">[51]FEED!$A$67:$O$67</definedName>
    <definedName name="POLPKGSE">[51]POLPK!$A$26:$N$26</definedName>
    <definedName name="POLPKLEV">[51]POLPK!$A$12:$N$12</definedName>
    <definedName name="POLPKMPS">[51]POLPK!$A$18:$N$18</definedName>
    <definedName name="POLPKMTR">[51]POLPK!$A$55:$N$55</definedName>
    <definedName name="POLPKOTH">[51]POLPK!$A$30:$N$30</definedName>
    <definedName name="POLPKOTR">[51]POLPK!$A$57:$N$57</definedName>
    <definedName name="POLPKQC">[51]POLPK!$A$49:$N$49</definedName>
    <definedName name="POLPKQCV">[51]POLPK!$A$51:$N$51</definedName>
    <definedName name="POLPKQP">[51]POLPK!$A$9:$N$9</definedName>
    <definedName name="POLPKQPV">[51]POLPK!$A$11:$N$11</definedName>
    <definedName name="POLPKRIC">[51]POLPK!$A$24:$N$24</definedName>
    <definedName name="POLPKSNA">[51]POLPK!$A$28:$N$28</definedName>
    <definedName name="POLPTDPA">[51]POLPT!$A$22:$N$22</definedName>
    <definedName name="polptfad">[51]FEED!$A$68:$O$68</definedName>
    <definedName name="POLPTGSE">[51]POLPT!$A$26:$N$26</definedName>
    <definedName name="POLPTLEV">[51]POLPT!$A$12:$N$12</definedName>
    <definedName name="POLPTMPS">[51]POLPT!$A$18:$N$18</definedName>
    <definedName name="POLPTMTR">[51]POLPT!$A$55:$N$55</definedName>
    <definedName name="POLPTOTH">[51]POLPT!$A$30:$N$30</definedName>
    <definedName name="POLPTOTR">[51]POLPT!$A$57:$N$57</definedName>
    <definedName name="POLPTQC">[51]POLPT!$A$49:$N$49</definedName>
    <definedName name="POLPTQCV">[51]POLPT!$A$51:$N$51</definedName>
    <definedName name="POLPTQP">[51]POLPT!$A$9:$N$9</definedName>
    <definedName name="POLPTQPV">[51]POLPT!$A$11:$N$11</definedName>
    <definedName name="POLPTRIC">[51]POLPT!$A$24:$N$24</definedName>
    <definedName name="POLPTSNA">[51]POLPT!$A$28:$N$28</definedName>
    <definedName name="POLRIDPA">[51]POLRI!$A$22:$N$22</definedName>
    <definedName name="POLRIFAD">[51]FEED!$A$71:$N$71</definedName>
    <definedName name="POLRIGSE">[51]POLRI!$A$26:$N$26</definedName>
    <definedName name="POLRILEV">[51]POLRI!$A$12:$N$12</definedName>
    <definedName name="POLRIMPS">[51]POLRI!$A$18:$N$18</definedName>
    <definedName name="POLRIMTR">[51]POLRI!$A$55:$N$55</definedName>
    <definedName name="POLRIOTH">[51]POLRI!$A$30:$N$30</definedName>
    <definedName name="POLRIOTR">[51]POLRI!$A$57:$N$57</definedName>
    <definedName name="POLRIQC">[51]POLRI!$A$49:$N$49</definedName>
    <definedName name="POLRIQCV">[51]POLRI!$A$51:$N$51</definedName>
    <definedName name="POLRIQP">[51]POLRI!$A$9:$N$9</definedName>
    <definedName name="POLRIQPV">[51]POLRI!$A$11:$N$11</definedName>
    <definedName name="POLRIRIC">[51]POLRI!$A$24:$N$24</definedName>
    <definedName name="POLRISNA">[51]POLRI!$A$28:$N$28</definedName>
    <definedName name="POLRPDPA">[51]POLRP!$A$22:$N$22</definedName>
    <definedName name="POLrpFAD">[51]FEED!$A$77:$N$77</definedName>
    <definedName name="POLRPGSE">[51]POLRP!$A$26:$N$26</definedName>
    <definedName name="POLRPLEV">[51]POLRP!$A$12:$N$12</definedName>
    <definedName name="POLRPMPS">[51]POLRP!$A$18:$N$18</definedName>
    <definedName name="POLRPMTR">[51]POLRP!$A$55:$N$55</definedName>
    <definedName name="POLRPOTH">[51]POLRP!$A$30:$N$30</definedName>
    <definedName name="POLRPOTR">[51]POLRP!$A$57:$N$57</definedName>
    <definedName name="POLRPQC">[51]POLRP!$A$49:$N$49</definedName>
    <definedName name="POLRPQCV">[51]POLRP!$A$51:$N$51</definedName>
    <definedName name="POLRPQP">[51]POLRP!$A$9:$N$9</definedName>
    <definedName name="POLRPQPV">[51]POLRP!$A$11:$N$11</definedName>
    <definedName name="POLRPRiC">[51]POLRP!$A$24:$N$24</definedName>
    <definedName name="POLRPSNA">[51]POLRP!$A$28:$N$28</definedName>
    <definedName name="POLRSDPA">[51]POLRS!$A$22:$N$22</definedName>
    <definedName name="POLRSFAD">[51]FEED!$A$79:$N$79</definedName>
    <definedName name="POLRSGSE">[51]POLRS!$A$26:$N$26</definedName>
    <definedName name="POLRSLEV">[51]POLRS!$A$12:$N$12</definedName>
    <definedName name="POLRSMPS">[51]POLRS!$A$18:$N$18</definedName>
    <definedName name="POLRSMTR">[51]POLRS!$A$55:$N$55</definedName>
    <definedName name="POLRSOTH">[51]POLRS!$A$30:$N$30</definedName>
    <definedName name="POLRSOTR">[51]POLRS!$A$57:$N$57</definedName>
    <definedName name="POLRSQC">[51]POLRS!$A$49:$N$49</definedName>
    <definedName name="POLRSQCV">[51]POLRS!$A$51:$N$51</definedName>
    <definedName name="POLRSQP">[51]POLRS!$A$9:$N$9</definedName>
    <definedName name="POLRSQPV">[51]POLRS!$A$11:$N$11</definedName>
    <definedName name="POLRSRIC">[51]POLRS!$A$24:$N$24</definedName>
    <definedName name="POLRSSNA">[51]POLRS!$A$28:$N$28</definedName>
    <definedName name="POLSFDPA">[51]POLSF!$A$22:$N$22</definedName>
    <definedName name="POLSFFAD">[51]FEED!$A$74:$N$74</definedName>
    <definedName name="POLSFGSE">[51]POLSF!$A$26:$N$26</definedName>
    <definedName name="POLSFLEV">[51]POLSF!$A$12:$N$12</definedName>
    <definedName name="POLSFMPS">[51]POLSF!$A$18:$N$18</definedName>
    <definedName name="POLSFMTR">[51]POLSF!$A$55:$N$55</definedName>
    <definedName name="POLSFOTH">[51]POLSF!$A$30:$N$30</definedName>
    <definedName name="POLSFOTR">[51]POLSF!$A$57:$N$57</definedName>
    <definedName name="POLSFQC">[51]POLSF!$A$49:$N$49</definedName>
    <definedName name="POLSFQCV">[51]POLSF!$A$51:$N$51</definedName>
    <definedName name="POLSFQP">[51]POLSF!$A$9:$N$9</definedName>
    <definedName name="POLSFQPV">[51]POLSF!$A$11:$N$11</definedName>
    <definedName name="POLSFRIC">[51]POLSF!$A$24:$N$24</definedName>
    <definedName name="POLSFSNA">[51]POLSF!$A$28:$N$28</definedName>
    <definedName name="POLSHDPA">[51]POLSH!$A$22:$N$22</definedName>
    <definedName name="polshfad">[51]FEED!$A$69:$O$69</definedName>
    <definedName name="POLSHGSE">[51]POLSH!$A$26:$N$26</definedName>
    <definedName name="POLSHLEV">[51]POLSH!$A$12:$N$12</definedName>
    <definedName name="POLSHMPS">[51]POLSH!$A$18:$N$18</definedName>
    <definedName name="POLSHMTR">[51]POLSH!$A$55:$N$55</definedName>
    <definedName name="POLSHOTH">[51]POLSH!$A$30:$N$30</definedName>
    <definedName name="POLSHOTR">[51]POLSH!$A$57:$N$57</definedName>
    <definedName name="POLSHQC">[51]POLSH!$A$49:$N$49</definedName>
    <definedName name="POLSHQCV">[51]POLSH!$A$51:$N$51</definedName>
    <definedName name="POLSHQP">[51]POLSH!$A$9:$N$9</definedName>
    <definedName name="POLSHQPV">[51]POLSH!$A$11:$N$11</definedName>
    <definedName name="POLSHRIC">[51]POLSH!$A$24:$N$24</definedName>
    <definedName name="POLSHSNA">[51]POLSH!$A$28:$N$28</definedName>
    <definedName name="POLWLDPA">[51]POLWL!$A$22:$N$22</definedName>
    <definedName name="POLWLFAD">[51]FEED!$A$64:$N$64</definedName>
    <definedName name="POLWLGSE">[51]POLWL!$A$26:$N$26</definedName>
    <definedName name="POLWLLEV">[51]POLWL!$A$12:$N$12</definedName>
    <definedName name="POLWLMPS">[51]POLWL!$A$18:$N$18</definedName>
    <definedName name="POLWLMTR">[51]POLWL!$A$55:$N$55</definedName>
    <definedName name="POLWLOTH">[51]POLWL!$A$30:$N$30</definedName>
    <definedName name="POLWLOTR">[51]POLWL!$A$57:$N$57</definedName>
    <definedName name="POLWLQC">[51]POLWL!$A$49:$N$49</definedName>
    <definedName name="POLWLQCV">[51]POLWL!$A$51:$N$51</definedName>
    <definedName name="POLWLQP">[51]POLWL!$A$9:$N$9</definedName>
    <definedName name="POLWLQPV">[51]POLWL!$A$11:$N$11</definedName>
    <definedName name="POLWLRIC">[51]POLWL!$A$24:$N$24</definedName>
    <definedName name="POLWLSNA">[51]POLWL!$A$28:$N$28</definedName>
    <definedName name="POLWTDPA">[51]POLWT!$A$22:$N$22</definedName>
    <definedName name="POLWTFAD">[51]FEED!$A$82:$N$82</definedName>
    <definedName name="POLWTGSE">[51]POLWT!$A$26:$N$26</definedName>
    <definedName name="POLWTLEV">[51]POLWT!$A$12:$N$12</definedName>
    <definedName name="POLWTMPS">[51]POLWT!$A$18:$N$18</definedName>
    <definedName name="POLWTMTR">[51]POLWT!$A$55:$N$55</definedName>
    <definedName name="POLWTOTH">[51]POLWT!$A$30:$N$30</definedName>
    <definedName name="POLWTOTR">[51]POLWT!$A$57:$N$57</definedName>
    <definedName name="POLWTQC">[51]POLWT!$A$49:$N$49</definedName>
    <definedName name="POLWTQCV">[51]POLWT!$A$51:$N$51</definedName>
    <definedName name="POLWTQP">[51]POLWT!$A$9:$N$9</definedName>
    <definedName name="POLWTQPV">[51]POLWT!$A$11:$N$11</definedName>
    <definedName name="POLWTRIC">[51]POLWT!$A$24:$N$24</definedName>
    <definedName name="POLWTSNA">[51]POLWT!$A$28:$N$28</definedName>
    <definedName name="porcentajes">#REF!</definedName>
    <definedName name="PR">#REF!</definedName>
    <definedName name="PR_2">[42]PAG14!#REF!</definedName>
    <definedName name="preci">[35]PAG_33!#REF!</definedName>
    <definedName name="precipitacion">[30]PAG_37!#REF!</definedName>
    <definedName name="PreCuadro">[11]Pre!$A$2:$J$32</definedName>
    <definedName name="PreCuadroA">[11]Pre!$A$34:$J$64</definedName>
    <definedName name="PREPARA">#N/A</definedName>
    <definedName name="presenta">[2]Data!#REF!</definedName>
    <definedName name="_xlnm.Print_Area">#N/A</definedName>
    <definedName name="Print_Area_MI">#REF!</definedName>
    <definedName name="_xlnm.Print_Titles">#REF!</definedName>
    <definedName name="PRINT_TITLES_MI">#REF!</definedName>
    <definedName name="Prior1.1">#REF!</definedName>
    <definedName name="Prior1.2">#REF!</definedName>
    <definedName name="Prior1.3">#REF!</definedName>
    <definedName name="Prior2.1">#REF!</definedName>
    <definedName name="Prior2.2">#REF!</definedName>
    <definedName name="Prior2.3">#REF!</definedName>
    <definedName name="Prior3.1">#REF!</definedName>
    <definedName name="Prior3.2">#REF!</definedName>
    <definedName name="Prior3.3">#REF!</definedName>
    <definedName name="ProductRange">OFFSET([28]CtrlS!$A$111,0,0,COUNTA([28]CtrlS!$A$111:$A$135),1)</definedName>
    <definedName name="Proms">[36]CotizInternac!$A$137:$H$152</definedName>
    <definedName name="PSECategoryRange">OFFSET([28]CtrlS!$B$41,0,0,COUNTA([28]CtrlS!$B$41:$B$55),1)</definedName>
    <definedName name="PSEOA">#N/A</definedName>
    <definedName name="Pyramid_Filename">#REF!</definedName>
    <definedName name="Pyramid_Title">#REF!</definedName>
    <definedName name="PZs">#REF!</definedName>
    <definedName name="ra" hidden="1">[52]AGS9010!#REF!</definedName>
    <definedName name="Rango_Maestro">[20]Inputs!$C$2:$M$48</definedName>
    <definedName name="rango0">[21]Banda!$B$626:$Q$648</definedName>
    <definedName name="rango1">[21]Banda!$D$631:$F$639</definedName>
    <definedName name="re" hidden="1">[53]AGS9010!#REF!</definedName>
    <definedName name="REAL">#REF!</definedName>
    <definedName name="RedsBTPLTP">[11]SOB!$B$8:$B$33</definedName>
    <definedName name="RedsCDBCRP">[11]CDMP!$H$3:$H$1801</definedName>
    <definedName name="rentames">'[48]Sol traspaso'!#REF!</definedName>
    <definedName name="ResEMBIe">[11]EXT!$S$312:$AA$327</definedName>
    <definedName name="ResEMBIf">[11]EXT!$S$330:$AA$345</definedName>
    <definedName name="ResEMBIp">[11]EXT!$S$293:$AA$309</definedName>
    <definedName name="rfd">[19]PAG_35!#REF!</definedName>
    <definedName name="rga" hidden="1">#REF!</definedName>
    <definedName name="RO">#REF!</definedName>
    <definedName name="RO_2">[42]PAG14!#REF!</definedName>
    <definedName name="RURAL_SANITATION">#REF!</definedName>
    <definedName name="RURAL_WATER">#REF!</definedName>
    <definedName name="SA_table">[29]CZEWT!#REF!</definedName>
    <definedName name="sad">[19]PAG_35!#REF!</definedName>
    <definedName name="sadgfdfs">#REF!,#REF!</definedName>
    <definedName name="sd">[1]CONSUMERS!#REF!</definedName>
    <definedName name="sdd">#REF!,#REF!,#REF!,#REF!,#REF!</definedName>
    <definedName name="sdsadfd">#REF!,#REF!,#REF!</definedName>
    <definedName name="sfg" hidden="1">[3]poblacion!#REF!</definedName>
    <definedName name="sgfsg">#REF!</definedName>
    <definedName name="SH">#N/A</definedName>
    <definedName name="SOBREVIVENCIA">#REF!</definedName>
    <definedName name="sss">#REF!,#REF!</definedName>
    <definedName name="Stop_at_age">#REF!</definedName>
    <definedName name="svs">[54]PAG42!#REF!</definedName>
    <definedName name="T15b">#REF!</definedName>
    <definedName name="Tab_Títulos">[20]Titles!$A$5:$E$19</definedName>
    <definedName name="Tab7new">#REF!</definedName>
    <definedName name="tabla">[55]Hoja3!$A$1:$I$65536</definedName>
    <definedName name="Tabla_de_Meses">[20]Inputs!$E$52:$H$63</definedName>
    <definedName name="TablaMeses">[33]Meses!$A$1:$C$14</definedName>
    <definedName name="table">[56]Sheet3!$A$2:$B$229</definedName>
    <definedName name="TC">[44]Resumen!$AH$3:$AN$18</definedName>
    <definedName name="TC_2002_3">[43]Monedas!$A$268:$U$291</definedName>
    <definedName name="TC_2002_3a">[43]Monedas!$A$356:$U$379</definedName>
    <definedName name="TCR">[44]Resumen!$U$3:$AF$18</definedName>
    <definedName name="test">#REF!</definedName>
    <definedName name="TITL">#REF!</definedName>
    <definedName name="TotalTSEy">#REF!</definedName>
    <definedName name="toto" localSheetId="5" hidden="1">{"view1",#N/A,FALSE,"EECDATA";"view2",#N/A,FALSE,"EECDATA"}</definedName>
    <definedName name="toto" hidden="1">{"view1",#N/A,FALSE,"EECDATA";"view2",#N/A,FALSE,"EECDATA"}</definedName>
    <definedName name="toTPT">#REF!</definedName>
    <definedName name="TP">[29]CZEWT!#REF!</definedName>
    <definedName name="TPC">#REF!</definedName>
    <definedName name="tpoc00">#REF!</definedName>
    <definedName name="TransfromCons_y">#REF!</definedName>
    <definedName name="TransfromConsy">#REF!</definedName>
    <definedName name="TransfromTax_y">#REF!</definedName>
    <definedName name="TransfromTaxy">#REF!</definedName>
    <definedName name="TSEy">#REF!</definedName>
    <definedName name="TUTOR">#REF!</definedName>
    <definedName name="UN">#REF!</definedName>
    <definedName name="UN_2">[42]PAG14!#REF!</definedName>
    <definedName name="uno">#REF!</definedName>
    <definedName name="URBAN_SANITATION">#REF!</definedName>
    <definedName name="URBAN_WATER">#REF!</definedName>
    <definedName name="VALOR">#N/A</definedName>
    <definedName name="VARACU">#N/A</definedName>
    <definedName name="VARMEN">#N/A</definedName>
    <definedName name="VOLUMEN">#N/A</definedName>
    <definedName name="VP">#REF!</definedName>
    <definedName name="VVALOR">#N/A</definedName>
    <definedName name="weight">[57]F5_W!$A$1:$C$33</definedName>
    <definedName name="wrn.eecdata." localSheetId="5" hidden="1">{"view1",#N/A,FALSE,"EECDATA";"view2",#N/A,FALSE,"EECDATA"}</definedName>
    <definedName name="wrn.eecdata." hidden="1">{"view1",#N/A,FALSE,"EECDATA";"view2",#N/A,FALSE,"EECDATA"}</definedName>
    <definedName name="x">#REF!</definedName>
    <definedName name="xCol">[58]Dat!$E$1</definedName>
    <definedName name="xCurrent">[58]Dat!$C$1</definedName>
    <definedName name="xRuta">[20]Menu!$C$17:$C$17</definedName>
    <definedName name="xRuta2">[20]Menu!$C$19</definedName>
    <definedName name="xx">[36]CotizInternac!$A$1:$H$134</definedName>
    <definedName name="xxAMano">[20]c1!$N$164</definedName>
    <definedName name="xxDate">#REF!</definedName>
    <definedName name="xxDEF">[20]Titles!$A$27</definedName>
    <definedName name="xxDesF">#REF!</definedName>
    <definedName name="xxEditarCifrasEnCuadros">[20]Inputs!$D$45</definedName>
    <definedName name="xxEscalaMínima">[59]SERIES!$V$1</definedName>
    <definedName name="xxFechaFin">[60]Tabla!$AP$3</definedName>
    <definedName name="xxFechaInicio">[60]Tabla!$AP$2</definedName>
    <definedName name="xxFinalFechasC1">[20]c1!$N$3</definedName>
    <definedName name="xxFinalFechasC3">[20]c3!$N$3</definedName>
    <definedName name="xxFinalFechasC5">[20]c5!$N$3</definedName>
    <definedName name="xxFinalFechasC6">[20]c6!$N$3</definedName>
    <definedName name="xxFinalFechasC8">#REF!</definedName>
    <definedName name="xxFinalSeriesC1">[20]c1!$B$164</definedName>
    <definedName name="xxFinalSeriesC3">[20]c3!$B$54</definedName>
    <definedName name="xxFinalSeriesC5">[20]c5!$B$31</definedName>
    <definedName name="xxFinalSeriesC6">[20]c6!$B$32</definedName>
    <definedName name="xxFinalSeriesC8">#REF!</definedName>
    <definedName name="xxIdiomaEspañol">[20]Titles!$A$22</definedName>
    <definedName name="xxIdiomaInglés">[20]Titles!$A$23</definedName>
    <definedName name="xxInicioFechasC1">[20]c1!$D$3</definedName>
    <definedName name="xxInicioFechasC3">[20]c3!$D$3</definedName>
    <definedName name="xxInicioFechasC5">[20]c5!$D$3</definedName>
    <definedName name="xxInicioFechasC6">[20]c6!$D$3</definedName>
    <definedName name="xxInicioFechasC8">#REF!</definedName>
    <definedName name="xxInicioSeriesC1">[20]c1!$B$10</definedName>
    <definedName name="xxInicioSeriesC3">[20]c3!$B$10</definedName>
    <definedName name="xxInicioSeriesC5">[20]c5!$B$10</definedName>
    <definedName name="xxInicioSeriesC6">[20]c6!$B$10</definedName>
    <definedName name="xxInicioSeriesC8">#REF!</definedName>
    <definedName name="xxInterpol">#REF!</definedName>
    <definedName name="xxLanguage">[20]Titles!$A$3</definedName>
    <definedName name="xxLapso">#REF!</definedName>
    <definedName name="xxLastDate">#REF!</definedName>
    <definedName name="xxMercado">#REF!</definedName>
    <definedName name="xxNumeroDeFechasC1">[20]c1!$N$1</definedName>
    <definedName name="xxNumeroDeFechasC3">[20]c3!$N$1</definedName>
    <definedName name="xxNumeroDeFechasC5">[20]c5!$N$1</definedName>
    <definedName name="xxNumeroDeFechasC6">[20]c6!$N$1</definedName>
    <definedName name="xxNumeroDeFechasC8">#REF!</definedName>
    <definedName name="xxOpcionesFAME">[20]Inputs!$A$2</definedName>
    <definedName name="xxPorcentaje">[59]SERIES!$U$1</definedName>
    <definedName name="xxPromD">[11]SerM!$V$1</definedName>
    <definedName name="xxReal">[20]Titles!$A$32</definedName>
    <definedName name="xxSecundary">#REF!</definedName>
    <definedName name="xxSelectBTP1">[11]BTPMS!$O$1</definedName>
    <definedName name="xxSelectCDB1">[11]CDMS!$N$1</definedName>
    <definedName name="xxSufijoEspañol">[20]Titles!$C$22</definedName>
    <definedName name="xxSufijoInglés">[20]Titles!$C$23</definedName>
    <definedName name="xxTC">[36]Empresas!$H$1</definedName>
    <definedName name="xxTolerance">#REF!</definedName>
    <definedName name="xxUltimaFechaCuadroDeAFP">[20]Menu!$K$12</definedName>
    <definedName name="xxUltimaFechaCuadroDeAhorro">[20]Menu!$K$7</definedName>
    <definedName name="xxUltimaFechaCuadroDeBolsa">[20]Menu!$K$9</definedName>
    <definedName name="xxUltimaFechaCuadroDeBonos">[20]Menu!$K$9</definedName>
    <definedName name="xxUltimaFechaCuadroDeTasas">[20]Menu!$K$11</definedName>
    <definedName name="xxUltimaFechaDeCuadroAnexo">[20]Menu!$K$14</definedName>
    <definedName name="xxx" hidden="1">#REF!</definedName>
    <definedName name="xxxx" hidden="1">#REF!</definedName>
    <definedName name="xxxxxxx">#REF!</definedName>
    <definedName name="xxxxxxxxxxx">#REF!</definedName>
    <definedName name="xxxxxxxxxxxxxx">#REF!</definedName>
    <definedName name="xxxxxxxxxxxxxxxx">#REF!</definedName>
    <definedName name="yes" hidden="1">[7]AGS9010!#REF!</definedName>
    <definedName name="YieldsDAY">[11]EXT!$A$1:$P$290</definedName>
    <definedName name="YieldsFIN">[11]SerX!$A$18:$Q$31</definedName>
    <definedName name="YieldsPRM">[11]SerX!$A$2:$Q$15</definedName>
    <definedName name="ywy" hidden="1">[39]AGS9010!#REF!</definedName>
    <definedName name="zssdd">#REF!</definedName>
    <definedName name="zzzz">[17]PAG_33!#REF!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7" l="1"/>
  <c r="F81" i="7"/>
  <c r="G81" i="7"/>
  <c r="H81" i="7"/>
  <c r="I81" i="7"/>
  <c r="J81" i="7"/>
  <c r="K81" i="7"/>
  <c r="L81" i="7"/>
  <c r="M81" i="7"/>
  <c r="N81" i="7"/>
  <c r="O81" i="7"/>
  <c r="D8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tc={F53CC0AB-44E2-4852-97B3-D7608E4943B8}</author>
  </authors>
  <commentList>
    <comment ref="M58" authorId="0" shapeId="0" xr:uid="{F53CC0AB-44E2-4852-97B3-D7608E4943B8}">
      <text>
        <t>[Threaded comment]
Your version of Excel allows you to read this threaded comment; however, any edits to it will get removed if the file is opened in a newer version of Excel. Learn more: https://go.microsoft.com/fwlink/?linkid=870924
Comment:
    From CP 2021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tc={3773CD14-0FCB-4C71-B0D5-26524FD68372}</author>
  </authors>
  <commentList>
    <comment ref="M58" authorId="0" shapeId="0" xr:uid="{3773CD14-0FCB-4C71-B0D5-26524FD68372}">
      <text>
        <t>[Threaded comment]
Your version of Excel allows you to read this threaded comment; however, any edits to it will get removed if the file is opened in a newer version of Excel. Learn more: https://go.microsoft.com/fwlink/?linkid=870924
Comment:
    From CP 2021</t>
      </text>
    </comment>
  </commentList>
</comments>
</file>

<file path=xl/sharedStrings.xml><?xml version="1.0" encoding="utf-8"?>
<sst xmlns="http://schemas.openxmlformats.org/spreadsheetml/2006/main" count="1214" uniqueCount="122">
  <si>
    <t>DEFINITIONS</t>
  </si>
  <si>
    <t>Risk Group</t>
  </si>
  <si>
    <t>Income Group</t>
  </si>
  <si>
    <t>High</t>
  </si>
  <si>
    <t xml:space="preserve">Rural Poor </t>
  </si>
  <si>
    <t>Lack access to electricity and likely to live in extreme poverty. Includes subsistence farmers without access to an intact cold chain and those who may lack access to properly stored vaccines.</t>
  </si>
  <si>
    <t xml:space="preserve">High </t>
  </si>
  <si>
    <t>Urban Poor</t>
  </si>
  <si>
    <t>May have some access to electricity, but are likely to live in poor quality housing. May have a refrigerator, but food often spoils due to intermittent power.</t>
  </si>
  <si>
    <t>Medium</t>
  </si>
  <si>
    <t>Lower-Middle Income</t>
  </si>
  <si>
    <t>Ready to purchase an affordable cooling device, but purchasing options are likely limited, favouring more affordable options that are more likely to be inefficient, and which could raise energy consumption and GHG emissions.</t>
  </si>
  <si>
    <t>Low</t>
  </si>
  <si>
    <t>Middle-Income</t>
  </si>
  <si>
    <t>Have full and reliable electricity and middle or higher income. Likely to live in well-built homes that can include insulation, passive design, air-conditioning, food is refrigerated reliably, and farmers’ goods and vaccines have well-controlled cold chains.</t>
  </si>
  <si>
    <t>Country Group</t>
  </si>
  <si>
    <t>High-impact countries</t>
  </si>
  <si>
    <t xml:space="preserve">High-impact countries are expected to experience sustained high temperatures that also have significant populations at high risk from a lack of access to cooling at a national scale, due to poverty and electricity access gaps. </t>
  </si>
  <si>
    <t>Algeria, Angola, Argentina, Bangladesh, Benin, Bolivia, Brazil, Burkina Faso, Cambodia, Cameroon, Chad, China, Congo, Rep., Cote d'Ivoire, Djibouti, Dominican Republic, Egypt, Eritrea, Eswatini, Gambia, The; Ghana, Guinea, Guinea-Bissau, India, Indonesia, Iran, Iraq, Lao PDR, Liberia, Malawi, Mali, Mauritania, Morocco, Mozambique, Myanmar, Namibia, Niger, Nigeria, Pakistan Papua New Guinea, Paraguay, Peru, Philippines, Senegal, Somalia, South Sudan, Sri Lanka, Sudan, Thailand, Timor-Leste, Togo, Uganda, Vietnam, Yemen</t>
  </si>
  <si>
    <t xml:space="preserve">Non-High Impact countires: </t>
  </si>
  <si>
    <t xml:space="preserve">In non-high impact countries heat vulnerability can exist locally despite a country having a low average temperature and number of Cooling Degree Days at a national scale, due to locally lower socioeconomic status and higher electiricity access gaps. For these countries, only regions with high heat hazard within the country have been assessed. </t>
  </si>
  <si>
    <t>Afghanistan, Belize, Bhutan, Central African Republic, Colombia, Ecuador, El Salvador, Ethiopia, Georgia, Guatemala, Honduras, Jordan, Kenya, Lebanon, Mexico, Nepal, Sierra Leone, Syrian Arab Republic, Turkey, Turkmenistan, Uzbekistan, Venezuela, the West Bank and Gaza</t>
  </si>
  <si>
    <r>
      <t xml:space="preserve">Source: </t>
    </r>
    <r>
      <rPr>
        <sz val="11"/>
        <color theme="1"/>
        <rFont val="Calibri"/>
        <family val="2"/>
        <scheme val="minor"/>
      </rPr>
      <t>Sustainable Energy for All (SEforAll). Chilling Prospects: Global Access to Cooling Gaps (2025).</t>
    </r>
  </si>
  <si>
    <t xml:space="preserve">This work is a product of Sustainable Energy for All (SEforALL). The findings, interpretations, labels, and conclusions expressed in this work do not necessarily reflect the views of SEforALL, its Governance Board or its donors. SEforALL does not guarantee the accuracy of the data included in this work. </t>
  </si>
  <si>
    <t>RURAL POOR AT HIGH RISK (2013-2024)</t>
  </si>
  <si>
    <t>GROUP</t>
  </si>
  <si>
    <t>COUNTRY</t>
  </si>
  <si>
    <t>REGION</t>
  </si>
  <si>
    <t xml:space="preserve">HIGH IMPACT </t>
  </si>
  <si>
    <t>Algeria</t>
  </si>
  <si>
    <t>Africa</t>
  </si>
  <si>
    <t>Angola</t>
  </si>
  <si>
    <t>Argentina</t>
  </si>
  <si>
    <t>Latin America and the Caribbean</t>
  </si>
  <si>
    <t>Bangladesh</t>
  </si>
  <si>
    <t>Asia and the Middle East</t>
  </si>
  <si>
    <t>Benin</t>
  </si>
  <si>
    <t>Bolivia</t>
  </si>
  <si>
    <t>Brazil</t>
  </si>
  <si>
    <t>Burkina Faso</t>
  </si>
  <si>
    <t>Cambodia</t>
  </si>
  <si>
    <t>Cameroon</t>
  </si>
  <si>
    <t>Chad</t>
  </si>
  <si>
    <t>China</t>
  </si>
  <si>
    <t>Congo, Rep.</t>
  </si>
  <si>
    <t>Cote d'Ivoire</t>
  </si>
  <si>
    <t>Djibouti</t>
  </si>
  <si>
    <t>Dominican Republic</t>
  </si>
  <si>
    <t>Egypt, Arab Rep.</t>
  </si>
  <si>
    <t>Eritrea</t>
  </si>
  <si>
    <t>Eswatini</t>
  </si>
  <si>
    <t>Gambia, The</t>
  </si>
  <si>
    <t>Ghana</t>
  </si>
  <si>
    <t>Guinea</t>
  </si>
  <si>
    <t>Guinea-Bissau</t>
  </si>
  <si>
    <t>India</t>
  </si>
  <si>
    <t>Indonesia</t>
  </si>
  <si>
    <t>Iran, Islamic Rep.</t>
  </si>
  <si>
    <t>Iraq</t>
  </si>
  <si>
    <t>Lao PDR</t>
  </si>
  <si>
    <t>Liberia</t>
  </si>
  <si>
    <t>Malawi</t>
  </si>
  <si>
    <t>Mali</t>
  </si>
  <si>
    <t>Mauritania</t>
  </si>
  <si>
    <t>Morocco</t>
  </si>
  <si>
    <t>Mozambique</t>
  </si>
  <si>
    <t>Myanmar</t>
  </si>
  <si>
    <t>Namibia</t>
  </si>
  <si>
    <t>Niger</t>
  </si>
  <si>
    <t>Nigeria</t>
  </si>
  <si>
    <t>Pakistan</t>
  </si>
  <si>
    <t>Papua New Guinea</t>
  </si>
  <si>
    <t>Oceania</t>
  </si>
  <si>
    <t>Paraguay</t>
  </si>
  <si>
    <t>Peru</t>
  </si>
  <si>
    <t>Philippines</t>
  </si>
  <si>
    <t>Senegal</t>
  </si>
  <si>
    <t>Somalia</t>
  </si>
  <si>
    <t>South Sudan</t>
  </si>
  <si>
    <t>Sri Lanka</t>
  </si>
  <si>
    <t>Sudan</t>
  </si>
  <si>
    <t>Thailand</t>
  </si>
  <si>
    <t>Timor-Leste</t>
  </si>
  <si>
    <t>Togo</t>
  </si>
  <si>
    <t>Uganda</t>
  </si>
  <si>
    <t>Vietnam</t>
  </si>
  <si>
    <t>Yemen, Rep.</t>
  </si>
  <si>
    <t>NON HIGH-IMPACT</t>
  </si>
  <si>
    <t>Afghanistan</t>
  </si>
  <si>
    <t>Belize</t>
  </si>
  <si>
    <t>Bhutan</t>
  </si>
  <si>
    <t>Central African Republic</t>
  </si>
  <si>
    <t>Colombia</t>
  </si>
  <si>
    <t>Ecuador</t>
  </si>
  <si>
    <t>El Salvador</t>
  </si>
  <si>
    <t>Ethiopia</t>
  </si>
  <si>
    <t>Georgia</t>
  </si>
  <si>
    <t>Guatemala</t>
  </si>
  <si>
    <t>Honduras</t>
  </si>
  <si>
    <t>Jordan</t>
  </si>
  <si>
    <t>Kenya</t>
  </si>
  <si>
    <t>Lebanon</t>
  </si>
  <si>
    <t>Mexico</t>
  </si>
  <si>
    <t>Nepal</t>
  </si>
  <si>
    <t>Sierra Leone</t>
  </si>
  <si>
    <t>Syrian Arab Republic</t>
  </si>
  <si>
    <t>Türkiye</t>
  </si>
  <si>
    <t>Turkmenistan</t>
  </si>
  <si>
    <t>Uzbekistan</t>
  </si>
  <si>
    <t>Venezuela, RB</t>
  </si>
  <si>
    <t>West Bank and Gaza</t>
  </si>
  <si>
    <t>URBAN POOR AT HIGH RISK (2013-2024)</t>
  </si>
  <si>
    <t>LOWER-MIDDLE INCOME AT MEDIUM RISK (2013-2024)</t>
  </si>
  <si>
    <t>MIDDLE-INCOME AT LOW RISK (2013-2024)</t>
  </si>
  <si>
    <t>POPULATIONS AT RISK IN 2024, BY GENDER</t>
  </si>
  <si>
    <t>BOTH SEXES</t>
  </si>
  <si>
    <t>FEMALE</t>
  </si>
  <si>
    <t>MALE</t>
  </si>
  <si>
    <t>RURAL POOR (HIGH RISK)</t>
  </si>
  <si>
    <t>URBAN POOR (HIGH RISK)</t>
  </si>
  <si>
    <t>LOWER-MIDDLE INCOME 
(MEDIUM RISK)</t>
  </si>
  <si>
    <t>MIDDLE-INCOME (LOW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</si>
</sst>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0"/>
      <color theme="1"/>
      <name val="Calibri"/>
      <family val="2"/>
      <scheme val="minor"/>
    </font>
    <font>
      <sz val="11"/>
      <name val="Calibri"/>
      <family val="2"/>
      <scheme val="minor"/>
    </font>
  </fonts>
  <fills count="3">
    <fill>
      <patternFill patternType="none"/>
    </fill>
    <fill>
      <patternFill patternType="gray125"/>
    </fill>
    <fill>
      <patternFill patternType="solid">
        <fgColor theme="2"/>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2" fillId="0" borderId="0" xfId="0" applyFont="1"/>
    <xf numFmtId="3" fontId="0" fillId="0" borderId="0" xfId="0" applyNumberFormat="1"/>
    <xf numFmtId="3" fontId="2" fillId="0" borderId="0" xfId="0" applyNumberFormat="1" applyFont="1"/>
    <xf numFmtId="0" fontId="5" fillId="0" borderId="0" xfId="0" applyFont="1"/>
    <xf numFmtId="3" fontId="5" fillId="0" borderId="0" xfId="0" applyNumberFormat="1" applyFont="1"/>
    <xf numFmtId="0" fontId="3" fillId="0" borderId="0" xfId="0" applyFont="1"/>
    <xf numFmtId="0" fontId="4" fillId="0" borderId="0" xfId="0" applyFont="1"/>
    <xf numFmtId="0" fontId="5" fillId="0" borderId="0" xfId="0" applyFont="1" applyAlignment="1">
      <alignment wrapText="1"/>
    </xf>
    <xf numFmtId="0" fontId="5" fillId="0" borderId="6" xfId="0" applyFont="1" applyBorder="1" applyAlignment="1">
      <alignment wrapText="1"/>
    </xf>
    <xf numFmtId="3" fontId="0" fillId="0" borderId="5" xfId="0" applyNumberFormat="1" applyBorder="1"/>
    <xf numFmtId="3" fontId="0" fillId="0" borderId="6" xfId="0" applyNumberFormat="1" applyBorder="1"/>
    <xf numFmtId="3" fontId="0" fillId="0" borderId="7" xfId="0" applyNumberFormat="1" applyBorder="1"/>
    <xf numFmtId="3" fontId="0" fillId="0" borderId="1" xfId="0" applyNumberFormat="1" applyBorder="1"/>
    <xf numFmtId="3" fontId="0" fillId="0" borderId="8" xfId="0" applyNumberFormat="1" applyBorder="1"/>
    <xf numFmtId="0" fontId="0" fillId="0" borderId="0" xfId="0" applyAlignment="1">
      <alignment wrapText="1"/>
    </xf>
    <xf numFmtId="0" fontId="2" fillId="2" borderId="0" xfId="0" applyFont="1" applyFill="1"/>
    <xf numFmtId="0" fontId="0" fillId="2" borderId="0" xfId="0" applyFill="1"/>
    <xf numFmtId="0" fontId="5" fillId="0" borderId="5" xfId="0" applyFont="1" applyBorder="1" applyAlignment="1">
      <alignment wrapText="1"/>
    </xf>
    <xf numFmtId="164" fontId="5" fillId="0" borderId="0" xfId="1" applyNumberFormat="1" applyFont="1"/>
    <xf numFmtId="164" fontId="0" fillId="0" borderId="0" xfId="1" applyNumberFormat="1" applyFont="1"/>
    <xf numFmtId="0" fontId="0" fillId="0" borderId="0" xfId="0" applyAlignment="1">
      <alignment horizontal="left" vertical="top"/>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63" Type="http://schemas.openxmlformats.org/officeDocument/2006/relationships/externalLink" Target="externalLinks/externalLink57.xml"/><Relationship Id="rId6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66" Type="http://schemas.openxmlformats.org/officeDocument/2006/relationships/externalLink" Target="externalLinks/externalLink60.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55.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externalLink" Target="externalLinks/externalLink58.xml"/><Relationship Id="rId69" Type="http://schemas.openxmlformats.org/officeDocument/2006/relationships/sharedStrings" Target="sharedStrings.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67"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externalLink" Target="externalLinks/externalLink56.xml"/><Relationship Id="rId7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 Type="http://schemas.openxmlformats.org/officeDocument/2006/relationships/externalLink" Target="externalLinks/externalLink1.xml"/><Relationship Id="rId7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6\sdataAGR\TRANSFER\TRANSF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dropbox.com/Users/macluca/Dropbox/WHO%20SDG%20monitoring/Peru/Extrapolation%20to%202015/PAG_35"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YIELDCURV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cuadrosJuni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VIN_NV_INGCORR02propinici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6\sdataAGR\MSOFFICE\EXCEL\ECPSE\EU1PSE95.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Mineria%201990-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sbs.gob.pe/WINDOWS/Temporary%20Internet%20Files/OLK62A1/Libro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Bol_08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cProof%20of%20concept%20countries/a%20For%20UNICEF%20WCARO%20Workshops/Bol_07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www.dropbox.com/Users/andyp_000/Dropbox/aa%20WHO%20not%20shared/Working%20files%20from%2020160301/Flow%20diagrams%20eSankey/From%20eSankey%2020160514/BOL_05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Graf%20cebolla%20(Rep%20May%20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www.dropbox.com/Users/andyp_000/Dropbox/aa%20WHO%20not%20shared/Working%20files%20from%2020160301/Flow%20diagrams%20eSankey/From%20eSankey%2020160514/CuadrosMemori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cProof%20of%20concept%20countries/a%20For%20UNICEF%20WCARO%20Workshops/Paridad2005(17agos)Gr&#225;fic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INF-ECO-CO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Bol_1298%20Complet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NT_05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SDG%20monitoring%20paper/Country%20cases/YIELDCURV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Paul.Pacheco2/Desktop/SDG%20Report%202016/SDG%20Database/SDG%20Data%20Entry.Country.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ABC%20R2K\Disk%201\WPP2000_Excel_Files\DB02_Stock_Indicators\WPP2000_DB2_F1_TOTAL_POPULATION_BOTH_SEX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Dereje%20Ketema\Data\Monit\decomp\86tree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S6\sdataAGR\DATA\LENOUVEL\DATA\CZE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tolin/carpetas/cuadro4_5_6_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dOther%20countries/India/Bol_019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Diyei/Presup/Pto97_98"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macbookpro/Dropbox/WHO%20SDG%20monitoring/eFramework%20master%20&amp;%20defns/cFramework%20Excel%20tool%2020160928/Piramide%20Pob%20%20Censal%2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www.dropbox.com/@/mnarvaez/factor%20cpv/GRUPOS/AGANALIS/Reporte%20de%20inflacion/2005/mayo%202005/Cuadros%20y%20gr&#225;ficos/Tabla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Dereje%20Ketema\~Sun\Amy\tab6_2withMRYbf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Bol_0998.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SDG%20monitoring%20paper/Country%20cases/Colocaciones%20Neta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dropbox.com/Users/andypeal/Library/Containers/com.apple.mail/Data/Library/Mail%20Downloads/00E68790-4891-4CC9-9A52-7A8B5C5ED3E8/BolMen_07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cProof%20of%20concept%20countries/a%20For%20UNICEF%20WCARO%20Workshops/OTED-%20MODELO%20Prod-Ayacucho%202001-200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ptoanalisis/Antolin/Carpetas/AGUASC~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antolin/carpetas/cuadro4_5_6_3"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TCdai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SDG%20monitoring%20paper/Country%20cases/Bol_1198%20Complet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safp.gob.pe/estadistica/financiera/2002/Febrero/wBol_0220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pro_abr_v3.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Data%20USA%20EU%20JAP%20Abr%20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BTPS-MS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Dereje%20Ketema\DOCUME~1\wb194655\LOCALS~1\Temp\notes81B5BE\Section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T/ANTOLIN/1"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sbs.gob.pe/Esteco/ASAP/SPP/Boletin%20Mensual/2005/Bol_032005/Bol_032005%20(We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cProof%20of%20concept%20countries/a%20For%20UNICEF%20WCARO%20Workshops/caval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Z/antolin/carpetas/cuadro4_5_6_3"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cProof%20of%20concept%20countries/a%20For%20UNICEF%20WCARO%20Workshops/IECE04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S6\sdataAGR\DATA\GUILLOT\MONIT\POLPSE9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regina/Downloads/POBLA1A4"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T/Dptoanalisis/Antolin/Carpetas/POBLA1A4"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cProof%20of%20concept%20countries/a%20For%20UNICEF%20WCARO%20Workshops/Bol_052000%20prelimina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www.dropbox.com/Users/andyp_000/Dropbox/aa%20WHO%20not%20shared/Working%20files%20from%2020160301/Flow%20diagrams%20eSankey/From%20eSankey%2020160514/generar%20ubigeo%20dpto%20prov.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I:\pgerland\projects\wup2011\CDROM\WUP_CDrom\bin\Debug\XLS_CD_TEMPLATES\codes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regina/Downloads/F5_W"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DatosMacro.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dOther%20countries/India/ResumenDeCuentas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BALANCE-SERVICIOS-ELECTRICOS-1999-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www.dropbox.com/Users/andypeal/Dropbox/aa%20WHO%20SDG%20monitoring/dOther%20countries/India/BonosFAME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ANTOLIN/AGUASC~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6\sdataAGR\DATA\FRANCOIS\MON98\CZEPS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dropbox.com/Users/andrewpeal/Dropbox/aa%20who%20sdg%20monitoring/SDG%20monitoring%20paper/Country%20cases/Matrices/Lib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MERS"/>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5"/>
      <sheetName val="VC_Shar"/>
      <sheetName val="PAG_34"/>
      <sheetName val="Intru"/>
      <sheetName val="PAG19"/>
      <sheetName val="Rentab S- US$"/>
      <sheetName val="LImites Javie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PMP"/>
      <sheetName val="BTPMS"/>
      <sheetName val="CDMP"/>
      <sheetName val="CDMS"/>
      <sheetName val="Dur"/>
      <sheetName val="Util"/>
      <sheetName val="Curva"/>
      <sheetName val="Pre"/>
      <sheetName val="LTP"/>
      <sheetName val="SOB"/>
      <sheetName val="EXT"/>
      <sheetName val="SerM"/>
      <sheetName val="Ser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r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rs 1-2"/>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EFC"/>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omo"/>
      <sheetName val="cobre"/>
      <sheetName val="zinc"/>
      <sheetName val="oro"/>
      <sheetName val="plata"/>
      <sheetName val="hierro"/>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9"/>
      <sheetName val="PAG19 (2)"/>
      <sheetName val="PAG42 (2)"/>
      <sheetName val="PAG45"/>
      <sheetName val="PAG19_(2)"/>
      <sheetName val="PAG42_(2)"/>
      <sheetName val="PAG19_(2)1"/>
      <sheetName val="PAG42_(2)1"/>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5"/>
      <sheetName val="PAG_33"/>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7"/>
      <sheetName val="PAG_0"/>
      <sheetName val="PAG_00"/>
      <sheetName val="PAG_000"/>
      <sheetName val="PAG_01"/>
      <sheetName val="PAG_02"/>
      <sheetName val="PAG_03"/>
      <sheetName val="PAG_04"/>
      <sheetName val="PAG_05"/>
      <sheetName val="PAG_06"/>
      <sheetName val="PAG_07"/>
      <sheetName val="PAG_08"/>
      <sheetName val="PAG_09"/>
      <sheetName val="PAG_10"/>
      <sheetName val="PAG_11"/>
      <sheetName val="PAG_12"/>
      <sheetName val="PAG_14"/>
      <sheetName val="PAG_19"/>
      <sheetName val="PAG_20"/>
      <sheetName val="PAG_21"/>
      <sheetName val="PAG_22"/>
      <sheetName val="PAG_23"/>
      <sheetName val="PAG_28"/>
      <sheetName val="PAG_29"/>
      <sheetName val="PAG_30"/>
      <sheetName val="PAG_31"/>
      <sheetName val="PAG_32"/>
      <sheetName val="PAG_33"/>
      <sheetName val="PAG_34"/>
      <sheetName val="PAG_35"/>
      <sheetName val="PAG_36"/>
      <sheetName val="PAG_38"/>
      <sheetName val="PAG_39"/>
      <sheetName val="PAG_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5"/>
      <sheetName val="PAG_0"/>
      <sheetName val="PAG_00"/>
      <sheetName val="PAG_000"/>
      <sheetName val="PAG_01"/>
      <sheetName val="PAG_02"/>
      <sheetName val="PAG_03"/>
      <sheetName val="PAG_04"/>
      <sheetName val="PAG_05"/>
      <sheetName val="PAG_06"/>
      <sheetName val="PAG_07"/>
      <sheetName val="PAG_08"/>
      <sheetName val="PAG_09"/>
      <sheetName val="PAG_11"/>
      <sheetName val="PAG_16"/>
      <sheetName val="PAG_17"/>
      <sheetName val="PAG_18"/>
      <sheetName val="PAG_19"/>
      <sheetName val="PAG_24"/>
      <sheetName val="PAG_25"/>
      <sheetName val="PAG_26"/>
      <sheetName val="PAG_27"/>
      <sheetName val="PAG_29"/>
      <sheetName val="PAG_30"/>
      <sheetName val="PAG_32"/>
      <sheetName val="PAG_33"/>
      <sheetName val="PAG_34"/>
      <sheetName val="CD3"/>
      <sheetName val="Ing-Egresos"/>
      <sheetName val="Concen"/>
      <sheetName val="Intru"/>
      <sheetName val="Cartera"/>
      <sheetName val="Rent 12m"/>
      <sheetName val="CD 6"/>
      <sheetName val="CD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3"/>
      <sheetName val="c5"/>
      <sheetName val="c6"/>
      <sheetName val="AhoF"/>
      <sheetName val="Bon"/>
      <sheetName val="BVL"/>
      <sheetName val="Anex-SFN"/>
      <sheetName val="Fechas"/>
      <sheetName val="Menu"/>
      <sheetName val="Inputs"/>
      <sheetName val="Titles"/>
      <sheetName val="Help"/>
      <sheetName val="Labels"/>
      <sheetName val="PrivJ"/>
      <sheetName val="Rec"/>
      <sheetName val="Coef"/>
      <sheetName val="Tas"/>
      <sheetName val="BTPS"/>
      <sheetName val="Curv"/>
      <sheetName val="PlazosBTP"/>
      <sheetName val="Cap"/>
      <sheetName val="VarsCSP"/>
      <sheetName val="Recuad"/>
      <sheetName val="FM95"/>
      <sheetName val="Anex-SDD"/>
      <sheetName val="Apdx"/>
      <sheetName val="c0"/>
      <sheetName val="C1T"/>
      <sheetName val="C3T"/>
      <sheetName val="C5T"/>
      <sheetName val="C6T"/>
      <sheetName val="c8T"/>
      <sheetName val="CUADROS_DEF"/>
      <sheetName val="Anex_SFN"/>
    </sheetNames>
    <sheetDataSet>
      <sheetData sheetId="0"/>
      <sheetData sheetId="1"/>
      <sheetData sheetId="2"/>
      <sheetData sheetId="3"/>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m"/>
      <sheetName val="BASFinP"/>
      <sheetName val="BASPromP"/>
      <sheetName val="Grafico"/>
      <sheetName val="Banda"/>
      <sheetName val="Proyec"/>
      <sheetName val="Simula"/>
      <sheetName val="Series"/>
      <sheetName val="ResumeSoles"/>
      <sheetName val="ResumeUS$"/>
      <sheetName val="SerGraf"/>
      <sheetName val="AHO_PAPEL"/>
      <sheetName val="Graf Precios"/>
      <sheetName val="Diario"/>
      <sheetName val="FAME Persistenc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CM430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3"/>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4"/>
      <sheetName val="PAG_35"/>
      <sheetName val="PAG_36"/>
      <sheetName val="PAG_09"/>
      <sheetName val="PAG_11"/>
      <sheetName val="PAG_19"/>
      <sheetName val="PAG_37"/>
      <sheetName val="PAG_38"/>
      <sheetName val="PAG_39"/>
      <sheetName val="PAG_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refreshError="1"/>
      <sheetData sheetId="3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1"/>
      <sheetName val="cd2"/>
      <sheetName val="cd3"/>
      <sheetName val="cd4"/>
      <sheetName val="cd5"/>
      <sheetName val="cd6"/>
      <sheetName val="cd7"/>
      <sheetName val="cd8"/>
      <sheetName val="cd9"/>
      <sheetName val="cd10"/>
      <sheetName val="cd11"/>
      <sheetName val="cd12"/>
      <sheetName val="cd13"/>
      <sheetName val="cd14"/>
      <sheetName val="cd15"/>
      <sheetName val="cd16"/>
      <sheetName val="cd17"/>
      <sheetName val="cd18"/>
      <sheetName val="cd19"/>
      <sheetName val="cd20"/>
      <sheetName val="cd21"/>
      <sheetName val="cd22"/>
      <sheetName val="cd23"/>
      <sheetName val="cd24"/>
      <sheetName val="cd25"/>
      <sheetName val="cd26"/>
      <sheetName val="cd27"/>
      <sheetName val="cd28"/>
      <sheetName val="cd29"/>
      <sheetName val="cd30"/>
      <sheetName val="cd31"/>
      <sheetName val="cd32"/>
      <sheetName val="cd33"/>
      <sheetName val="cd34"/>
      <sheetName val="cd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PMP"/>
      <sheetName val="BTPMS"/>
      <sheetName val="CDMP"/>
      <sheetName val="CDMS"/>
      <sheetName val="Dur"/>
      <sheetName val="Util"/>
      <sheetName val="Curva"/>
      <sheetName val="Pre"/>
      <sheetName val="LTP"/>
      <sheetName val="SOB"/>
      <sheetName val="EXT"/>
      <sheetName val="SerM"/>
      <sheetName val="Ser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VAL"/>
      <sheetName val="VAL_REF_AREA"/>
      <sheetName val="VAL_SERIES"/>
      <sheetName val="Parameters"/>
    </sheetNames>
    <sheetDataSet>
      <sheetData sheetId="0"/>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S"/>
      <sheetName val="LOW"/>
      <sheetName val="MEDIUM"/>
      <sheetName val="HIGH"/>
      <sheetName val="CONSTANT"/>
      <sheetName val="NOTES"/>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P1P"/>
      <sheetName val="XR"/>
      <sheetName val="PPPandPGDP"/>
      <sheetName val="GSSEDataS"/>
      <sheetName val="DataS"/>
      <sheetName val="TSEDataS"/>
      <sheetName val="Foil"/>
      <sheetName val="RowColS"/>
      <sheetName val="SetOfTreesS"/>
      <sheetName val="FAME Persistence"/>
      <sheetName val="GSSEPivotYS"/>
      <sheetName val="YAggrS"/>
      <sheetName val="PivotYS"/>
      <sheetName val="PivotY0S"/>
      <sheetName val="PeriodYxS"/>
      <sheetName val="PeriodY0S"/>
      <sheetName val="PivotY1S"/>
      <sheetName val="PeriodY1S"/>
      <sheetName val="EvalS1"/>
      <sheetName val="EvalS2"/>
      <sheetName val="EvalS3"/>
      <sheetName val="EvalS4"/>
      <sheetName val="EvalS5"/>
      <sheetName val="EvalS6"/>
      <sheetName val="EvalS7"/>
      <sheetName val="EvalS8"/>
      <sheetName val="EvalS9"/>
      <sheetName val="EvalS10"/>
      <sheetName val="TOTAL_TemplateS"/>
      <sheetName val="CoverS"/>
      <sheetName val="Chart"/>
      <sheetName val="TreeCD"/>
      <sheetName val="CSETreeCD"/>
      <sheetName val="PSEContr"/>
      <sheetName val="PSETreeS"/>
      <sheetName val="CSETreeS"/>
      <sheetName val="CSEContr"/>
      <sheetName val="Ctr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ZEW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5 "/>
      <sheetName val="4.6"/>
      <sheetName val="4.7"/>
      <sheetName val="4.8"/>
      <sheetName val="4.9 "/>
      <sheetName val="4.10"/>
      <sheetName val="4.11"/>
      <sheetName val="4.12"/>
      <sheetName val="GASTO"/>
      <sheetName val="poblacio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7"/>
      <sheetName val="PAG_0"/>
      <sheetName val="PAG_00"/>
      <sheetName val="PAG_000"/>
      <sheetName val="PAG_01"/>
      <sheetName val="PAG_02"/>
      <sheetName val="PAG_03"/>
      <sheetName val="PAG_04"/>
      <sheetName val="PAG_05"/>
      <sheetName val="PAG_06"/>
      <sheetName val="PAG_07"/>
      <sheetName val="PAG_08"/>
      <sheetName val="PAG_09"/>
      <sheetName val="PAG_11"/>
      <sheetName val="PAG_16"/>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PAG_38"/>
      <sheetName val="PAG_39"/>
      <sheetName val="PAG_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isas IMSS"/>
      <sheetName val="Premisa macro"/>
      <sheetName val="Régimen financiero"/>
      <sheetName val="Mod Eco Controlados 99"/>
    </sheetNames>
    <sheetDataSet>
      <sheetData sheetId="0"/>
      <sheetData sheetId="1"/>
      <sheetData sheetId="2"/>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CIONE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20"/>
      <sheetName val="21"/>
      <sheetName val="22"/>
      <sheetName val="23"/>
      <sheetName val="24"/>
      <sheetName val="25"/>
      <sheetName val="26"/>
      <sheetName val="27"/>
      <sheetName val="28"/>
      <sheetName val="29"/>
      <sheetName val="30"/>
      <sheetName val="31"/>
      <sheetName val="32"/>
      <sheetName val="anexo estadístico"/>
      <sheetName val="rec1"/>
      <sheetName val="rec3"/>
      <sheetName val="rec4"/>
      <sheetName val="rec6"/>
      <sheetName val="BP pendiente"/>
      <sheetName val="Códigos"/>
      <sheetName val="EMpr"/>
      <sheetName val="Meses"/>
      <sheetName val="DatosBase"/>
      <sheetName val="Plazos"/>
      <sheetName val="Ries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6.2a"/>
      <sheetName val="old"/>
      <sheetName val="DDP0124"/>
      <sheetName val="DDP0207"/>
      <sheetName val="new"/>
      <sheetName val="Sheet1 (2)"/>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3"/>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tizInternac"/>
      <sheetName val="Empresas"/>
      <sheetName val="ColNeta"/>
      <sheetName val="CuadRepoInfa"/>
      <sheetName val="CurvaRepInfa"/>
      <sheetName val="AFP-FM"/>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4"/>
      <sheetName val="PAG_28"/>
      <sheetName val="PAG_0"/>
      <sheetName val="PAG_00"/>
      <sheetName val="PAG_000"/>
      <sheetName val="PAG_01"/>
      <sheetName val="PAG_02"/>
      <sheetName val="PAG_03"/>
      <sheetName val="PAG_04"/>
      <sheetName val="PAG_05"/>
      <sheetName val="PAG_06"/>
      <sheetName val="PAG_07"/>
      <sheetName val="PAG_08"/>
      <sheetName val="PAG_09"/>
      <sheetName val="PAG_11"/>
      <sheetName val="PAG_17"/>
      <sheetName val="PAG_18"/>
      <sheetName val="PAG_19"/>
      <sheetName val="PAG_20"/>
      <sheetName val="PAG_21"/>
      <sheetName val="PAG_26"/>
      <sheetName val="PAG_27"/>
      <sheetName val="PAG_29"/>
      <sheetName val="PAG_30"/>
      <sheetName val="PAG_31"/>
      <sheetName val="PAG_32"/>
      <sheetName val="PAG_33"/>
      <sheetName val="PAG_35"/>
      <sheetName val="PAG_36"/>
      <sheetName val="PAG_3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TURISTICO"/>
      <sheetName val="longitud-redvial"/>
      <sheetName val="PLACAS"/>
      <sheetName val="SERPOST"/>
      <sheetName val="LICENCIAS-sexo"/>
      <sheetName val="LICENCIAS-CATEGORIA"/>
      <sheetName val="LICENCIAS-EXPEDICION"/>
      <sheetName val="CORPAC"/>
      <sheetName val="ESSALUD"/>
      <sheetName val="MINSA"/>
      <sheetName val="PRECIOS3"/>
      <sheetName val="PRECIOS2"/>
      <sheetName val="PRECIOS1"/>
      <sheetName val="AGROPECUARIO"/>
      <sheetName val="PESCA-COMERCIALIZ"/>
      <sheetName val="PESCA"/>
      <sheetName val="AGUA-FACTURACION"/>
      <sheetName val="AGUA-P Y C"/>
      <sheetName val="CREDITOS-DEPOSITOS"/>
      <sheetName val="SUNAT-contribuyentes"/>
      <sheetName val="INGRESOS-SUNAT"/>
      <sheetName val="ELECTRICIDAD FACTURACION"/>
      <sheetName val="GENERACION-ENERHIDRAULICA"/>
      <sheetName val="ELECTRICIDAD P YC "/>
      <sheetName val="MINERIA"/>
      <sheetName val="AGUA-P_Y_C"/>
      <sheetName val="ELECTRICIDAD_FACTURACION"/>
      <sheetName val="ELECTRICIDAD_P_YC_"/>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a1-3"/>
      <sheetName val="1.4Y1.5"/>
      <sheetName val="1.6a1.8"/>
      <sheetName val="1.9a1.12"/>
      <sheetName val="1.13a1.15"/>
      <sheetName val="urbanorural1.16y1.17"/>
      <sheetName val="2.1Y2.2"/>
      <sheetName val="2.3a2.4"/>
      <sheetName val="2.5a2.8"/>
      <sheetName val="AGS (2.9)"/>
      <sheetName val="3.1Y3.2"/>
      <sheetName val="SUPERIOR (3.3a3.7)"/>
      <sheetName val="Aguascalientes"/>
      <sheetName val="ags."/>
      <sheetName val="4.3 (2)"/>
      <sheetName val="4.4 (2)"/>
      <sheetName val="4.5 (2)"/>
      <sheetName val="4.6 (2)"/>
      <sheetName val="4.7 (2)"/>
      <sheetName val="4.9 (2)"/>
      <sheetName val="4.10 (2)"/>
      <sheetName val="4.12 (2)"/>
      <sheetName val="GASTO"/>
      <sheetName val="AGS9010"/>
      <sheetName val="4.2,4.8 y4.11"/>
      <sheetName val="ag1.6a1.8"/>
      <sheetName val="ag1.9a1.12"/>
      <sheetName val="4.6"/>
      <sheetName val="4.7"/>
      <sheetName val="AGS"/>
      <sheetName val="4.2"/>
      <sheetName val="4.3 "/>
      <sheetName val="4.4 "/>
      <sheetName val="4.5 "/>
      <sheetName val="4.9 "/>
      <sheetName val="4.10"/>
      <sheetName val="4.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5 "/>
      <sheetName val="4.6"/>
      <sheetName val="4.7"/>
      <sheetName val="4.8"/>
      <sheetName val="4.9 "/>
      <sheetName val="4.10"/>
      <sheetName val="4.11"/>
      <sheetName val="4.12"/>
      <sheetName val="GASTO"/>
      <sheetName val="poblacio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rio Actual"/>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_33"/>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4"/>
      <sheetName val="PAG_35"/>
      <sheetName val="PAG_36"/>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1"/>
      <sheetName val="PAG13"/>
      <sheetName val="PAG14"/>
      <sheetName val="PAG15"/>
      <sheetName val="PAG16"/>
      <sheetName val="PAG17"/>
      <sheetName val="PAG18"/>
      <sheetName val="PAG19"/>
      <sheetName val="PAG20"/>
      <sheetName val="PAG21"/>
      <sheetName val="PAG22"/>
      <sheetName val="PAG23"/>
      <sheetName val="PAG24"/>
      <sheetName val="PAG25"/>
      <sheetName val="PAG27"/>
      <sheetName val="PAG30"/>
      <sheetName val="PAG31"/>
      <sheetName val="PAG32"/>
      <sheetName val="PAG33"/>
      <sheetName val="PAG34"/>
      <sheetName val="PAG35"/>
      <sheetName val="PAG36"/>
      <sheetName val="PAG41"/>
      <sheetName val="PAG42"/>
      <sheetName val="PAG43"/>
      <sheetName val="PAG44"/>
      <sheetName val="PAG45"/>
      <sheetName val="PAG46"/>
      <sheetName val="PAG47"/>
      <sheetName val="PAG48"/>
      <sheetName val="PAG49"/>
      <sheetName val="PAG50"/>
      <sheetName val="PAG51"/>
      <sheetName val="PAG52"/>
      <sheetName val="PAG53"/>
      <sheetName val="PAG5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sheetName val="IPE"/>
      <sheetName val="Monedas"/>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Salida2"/>
      <sheetName val="Salida1"/>
      <sheetName val="Hoja5"/>
      <sheetName val="Hoja3"/>
      <sheetName val="Salida3"/>
      <sheetName val="EUA GDP"/>
      <sheetName val="T de Int G3"/>
      <sheetName val="DataEUA 1A"/>
      <sheetName val="DataEUA 3T"/>
      <sheetName val="DataEUA 1M"/>
      <sheetName val="EUA_GDP"/>
      <sheetName val="T_de_Int_G3"/>
      <sheetName val="DataEUA_1A"/>
      <sheetName val="DataEUA_3T"/>
      <sheetName val="DataEUA_1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urva (2)"/>
      <sheetName val="CD"/>
    </sheetNames>
    <sheetDataSet>
      <sheetData sheetId="0" refreshError="1"/>
      <sheetData sheetId="1" refreshError="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6.1"/>
      <sheetName val="Tab6.2"/>
      <sheetName val="Tab6.3"/>
      <sheetName val="Tab6.4"/>
      <sheetName val="Tab6.5"/>
      <sheetName val="Tab6.6"/>
      <sheetName val="Tab6.7"/>
      <sheetName val="Tab6.8"/>
      <sheetName val="Tab6.9"/>
      <sheetName val="Tab6.10"/>
      <sheetName val="Tab6.11"/>
      <sheetName val="Tab6.12"/>
      <sheetName val="Tab6.13"/>
      <sheetName val="Tab6.14"/>
      <sheetName val="Tab6.15"/>
      <sheetName val="che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a1-3"/>
      <sheetName val="1.4Y1.5"/>
      <sheetName val="ag1.6a1.8"/>
      <sheetName val="ag1.9a1.12"/>
      <sheetName val="1.13a1.15"/>
      <sheetName val="urbanorural1.16y1.17"/>
      <sheetName val="2.1Y2.2"/>
      <sheetName val="2.3a2.4"/>
      <sheetName val="2.5a2.8"/>
      <sheetName val="AGS (2.9)"/>
      <sheetName val="3.1Y3.2"/>
      <sheetName val="SUPERIOR (3.3a3.7)"/>
      <sheetName val="Aguascalientes"/>
      <sheetName val="4.2"/>
      <sheetName val="4.3 "/>
      <sheetName val="4.4 "/>
      <sheetName val="4.5 "/>
      <sheetName val="4.6"/>
      <sheetName val="4.7"/>
      <sheetName val="4.9 "/>
      <sheetName val="4.10"/>
      <sheetName val="4.12"/>
      <sheetName val="GASTO"/>
      <sheetName val="AGS90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átula"/>
      <sheetName val="Indice Web"/>
      <sheetName val="2.1"/>
      <sheetName val="Edad actual"/>
      <sheetName val="Edad afiliacion"/>
      <sheetName val="Dpto y sexo"/>
      <sheetName val="Nuevos afiliados"/>
      <sheetName val="Sol traspaso"/>
      <sheetName val="Sol traspaso aceptadas"/>
      <sheetName val="Sol trasp x Rent y Costo"/>
      <sheetName val="Trasp Efec-Fondo"/>
      <sheetName val="Trasp Efec Acum"/>
      <sheetName val="Cotizantes"/>
      <sheetName val="2.2"/>
      <sheetName val="Rem-Sexo -Edad"/>
      <sheetName val="Rem Prom x edad"/>
      <sheetName val="Sol Bono"/>
      <sheetName val="Ingresos y Egresos"/>
      <sheetName val="2.3"/>
      <sheetName val="BG Fondo"/>
      <sheetName val="Ca x instrumento"/>
      <sheetName val="Ca x moneda y plazo"/>
      <sheetName val="Ca x riesgo"/>
      <sheetName val="Ca x emisor"/>
      <sheetName val="Ca x Act Eco"/>
      <sheetName val="VC Prom Men"/>
      <sheetName val="VC Diario"/>
      <sheetName val="Rent Anua-Acum"/>
      <sheetName val="Rent Hist"/>
      <sheetName val="2.4"/>
      <sheetName val="Pens Jub"/>
      <sheetName val="New Pens Jub"/>
      <sheetName val="Pens Inv"/>
      <sheetName val="New Pens Inv"/>
      <sheetName val="Pens Sob"/>
      <sheetName val="New Pens Sob"/>
      <sheetName val="Gas Sep"/>
      <sheetName val="Contratos"/>
      <sheetName val="2.5"/>
      <sheetName val="BG-AFP"/>
      <sheetName val="EEGGPP-AFP"/>
      <sheetName val="Indicadores AFP"/>
      <sheetName val="Com y Prima"/>
      <sheetName val="Oficinas"/>
      <sheetName val="Comp Acc"/>
      <sheetName val="III"/>
      <sheetName val="IV"/>
      <sheetName val="OPERACIONES"/>
      <sheetName val="MINDATA"/>
      <sheetName val="Var% Vol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AVALI"/>
      <sheetName val="REsumen"/>
      <sheetName val="CDBCRP"/>
    </sheetNames>
    <sheetDataSet>
      <sheetData sheetId="0"/>
      <sheetData sheetId="1" refreshError="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5 "/>
      <sheetName val="4.6"/>
      <sheetName val="4.7"/>
      <sheetName val="4.8"/>
      <sheetName val="4.9 "/>
      <sheetName val="4.10"/>
      <sheetName val="4.11"/>
      <sheetName val="4.12"/>
      <sheetName val="GASTO"/>
      <sheetName val="poblacio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CE4001"/>
      <sheetName val="IECE4081"/>
      <sheetName val="VBP_K"/>
      <sheetName val="c-1.7"/>
    </sheetNames>
    <sheetDataSet>
      <sheetData sheetId="0" refreshError="1"/>
      <sheetData sheetId="1" refreshError="1"/>
      <sheetData sheetId="2" refreshError="1"/>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
      <sheetName val="POLWT"/>
      <sheetName val="POLMA"/>
      <sheetName val="POLOG"/>
      <sheetName val="POLBA"/>
      <sheetName val="POLOT"/>
      <sheetName val="POLRP"/>
      <sheetName val="POLRS"/>
      <sheetName val="POLBS"/>
      <sheetName val="POLMK"/>
      <sheetName val="POLBF"/>
      <sheetName val="POLPK"/>
      <sheetName val="POLPT"/>
      <sheetName val="POLSH"/>
      <sheetName val="POLEG"/>
      <sheetName val="POLSF"/>
      <sheetName val="POLOS"/>
      <sheetName val="POLRI"/>
      <sheetName val="POLW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S9010"/>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S9010"/>
      <sheetName val="RM9010"/>
      <sheetName val="BC9010"/>
      <sheetName val="BCS9010"/>
      <sheetName val="CAMP9010"/>
      <sheetName val="COAH9010"/>
      <sheetName val="COL9010"/>
      <sheetName val="CHIS9010"/>
      <sheetName val="CHIH9010"/>
      <sheetName val="DF9010"/>
      <sheetName val="DGO9010"/>
      <sheetName val="GTO9010"/>
      <sheetName val="GRO9010"/>
      <sheetName val="HGO9010"/>
      <sheetName val="JAL9010B"/>
      <sheetName val="MEX9010B"/>
      <sheetName val="MICH9010"/>
      <sheetName val="MOR9010"/>
      <sheetName val="NAY9010"/>
      <sheetName val="NL9010"/>
      <sheetName val="OAX9010"/>
      <sheetName val="PUE9010"/>
      <sheetName val="QTO9010"/>
      <sheetName val="QR9010"/>
      <sheetName val="SLP9010"/>
      <sheetName val="SIN9010"/>
      <sheetName val="SON9010"/>
      <sheetName val="TAB9010"/>
      <sheetName val="TAMS9010"/>
      <sheetName val="TLAX9010"/>
      <sheetName val="VER9010"/>
      <sheetName val="YUC9010"/>
      <sheetName val="ZAC90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42"/>
      <sheetName val="Gráficos"/>
      <sheetName val="PAG0"/>
      <sheetName val="PAG1"/>
      <sheetName val="PAG2"/>
      <sheetName val="PAG3"/>
      <sheetName val="PAG4"/>
      <sheetName val="PAG5"/>
      <sheetName val="PAG6"/>
      <sheetName val="PAG7"/>
      <sheetName val="PAG8"/>
      <sheetName val="PAG9"/>
      <sheetName val="PAG10"/>
      <sheetName val="PAG11"/>
      <sheetName val="PAG12"/>
      <sheetName val="PAG13"/>
      <sheetName val="PAG14"/>
      <sheetName val="PAG15"/>
      <sheetName val="PAG16"/>
      <sheetName val="PAG17"/>
      <sheetName val="PAG19"/>
      <sheetName val="PAG22"/>
      <sheetName val="PAG23"/>
      <sheetName val="PAG24"/>
      <sheetName val="PAG25"/>
      <sheetName val="PAG25.1"/>
      <sheetName val="PAG27"/>
      <sheetName val="PAG28"/>
      <sheetName val="PAG33"/>
      <sheetName val="PAG34"/>
      <sheetName val="PAG35"/>
      <sheetName val="PAG36"/>
      <sheetName val="PAG37"/>
      <sheetName val="PAG38"/>
      <sheetName val="PAG39"/>
      <sheetName val="PAG40"/>
      <sheetName val="PAG41"/>
      <sheetName val="PAG43"/>
      <sheetName val="PAG44"/>
      <sheetName val="PAG45"/>
      <sheetName val="PAG46"/>
      <sheetName val="PAG47"/>
      <sheetName val="PAG48"/>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Hoja1"/>
      <sheetName val="Hoja2"/>
      <sheetName val="2007ubig"/>
      <sheetName val="cruce"/>
    </sheetNames>
    <sheetDataSet>
      <sheetData sheetId="0"/>
      <sheetData sheetId="1" refreshError="1"/>
      <sheetData sheetId="2"/>
      <sheetData sheetId="3"/>
      <sheetData sheetId="4"/>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IES"/>
      <sheetName val="Menú"/>
      <sheetName val="Opciones"/>
      <sheetName val="Aux1"/>
      <sheetName val="Datos"/>
      <sheetName val="Cifras"/>
      <sheetName val="Cuadro"/>
      <sheetName val="RepSFN"/>
      <sheetName val="RepMON"/>
      <sheetName val="RepCRU"/>
      <sheetName val="SeriesCruces"/>
      <sheetName val="Ajustes"/>
      <sheetName val="CSP"/>
      <sheetName val="Gráfico"/>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ICP"/>
      <sheetName val="Col"/>
      <sheetName val="Red"/>
      <sheetName val="SalN"/>
      <sheetName val="Sal"/>
      <sheetName val="RedP"/>
      <sheetName val="PBon"/>
      <sheetName val="Counts"/>
      <sheetName val="VB"/>
      <sheetName val="Amo"/>
      <sheetName val="Risk"/>
      <sheetName val="News"/>
      <sheetName val="Amortiza"/>
      <sheetName val="Tas"/>
      <sheetName val="Edel"/>
      <sheetName val="T.red"/>
      <sheetName val="Repo"/>
      <sheetName val="Rs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a1-3"/>
      <sheetName val="1.4Y1.5"/>
      <sheetName val="ag1.6a1.8"/>
      <sheetName val="ag1.9a1.12"/>
      <sheetName val="1.13a1.15"/>
      <sheetName val="urbanorural1.16y1.17"/>
      <sheetName val="2.1Y2.2"/>
      <sheetName val="2.3a2.4"/>
      <sheetName val="2.5a2.8"/>
      <sheetName val="AGS (2.9)"/>
      <sheetName val="3.1Y3.2"/>
      <sheetName val="SUPERIOR (3.3a3.7)"/>
      <sheetName val="Aguascalientes"/>
      <sheetName val="4.2"/>
      <sheetName val="4.3 "/>
      <sheetName val="4.4 "/>
      <sheetName val="4.5 "/>
      <sheetName val="4.6"/>
      <sheetName val="4.7"/>
      <sheetName val="4.9 "/>
      <sheetName val="4.10"/>
      <sheetName val="4.12"/>
      <sheetName val="GASTO"/>
      <sheetName val="AGS9010"/>
      <sheetName val="ags."/>
      <sheetName val="4.3 (2)"/>
      <sheetName val="4.4 (2)"/>
      <sheetName val="4.5 (2)"/>
      <sheetName val="4.9 (2)"/>
      <sheetName val="4.10 (2)"/>
      <sheetName val="4.12 (2)"/>
      <sheetName val="1.6a1.8"/>
      <sheetName val="1.9a1.12"/>
      <sheetName val="4.6 (2)"/>
      <sheetName val="4.7 (2)"/>
      <sheetName val="4.2,4.8 y4.11"/>
      <sheetName val="A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ZEWT"/>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 Natural"/>
      <sheetName val="Hoja1"/>
      <sheetName val="Pob. y Ubigeo"/>
    </sheetNames>
    <sheetDataSet>
      <sheetData sheetId="0" refreshError="1"/>
      <sheetData sheetId="1" refreshError="1"/>
      <sheetData sheetId="2"/>
    </sheetDataSet>
  </externalBook>
</externalLink>
</file>

<file path=xl/persons/person.xml><?xml version="1.0" encoding="utf-8"?>
<personList xmlns="http://schemas.microsoft.com/office/spreadsheetml/2018/threadedcomments" xmlns:x="http://schemas.openxmlformats.org/spreadsheetml/2006/main">
  <person displayName="Giorgia Pasqualetto" id="{361966D3-5FED-4F5B-9009-0A660158C95D}" userId="S::giorgia.pasqualetto@seforall.org::300dbd6d-5e60-4602-a92a-e1529770394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58" dT="2023-07-05T08:49:40.93" personId="{361966D3-5FED-4F5B-9009-0A660158C95D}" id="{F53CC0AB-44E2-4852-97B3-D7608E4943B8}">
    <text>From CP 2021</text>
  </threadedComment>
</ThreadedComments>
</file>

<file path=xl/threadedComments/threadedComment2.xml><?xml version="1.0" encoding="utf-8"?>
<ThreadedComments xmlns="http://schemas.microsoft.com/office/spreadsheetml/2018/threadedcomments" xmlns:x="http://schemas.openxmlformats.org/spreadsheetml/2006/main">
  <threadedComment ref="M58" dT="2023-07-05T08:51:17.18" personId="{361966D3-5FED-4F5B-9009-0A660158C95D}" id="{3773CD14-0FCB-4C71-B0D5-26524FD68372}">
    <text>From CP 2021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0440E-4DC9-41B0-81BB-67B542441752}">
  <dimension ref="B2:D16"/>
  <sheetViews>
    <sheetView workbookViewId="0">
      <selection activeCell="B16" sqref="B16"/>
    </sheetView>
  </sheetViews>
  <sheetFormatPr defaultColWidth="9.140625" defaultRowHeight="15"/>
  <cols>
    <col min="1" max="1" width="3.7109375" customWidth="1"/>
    <col min="2" max="2" width="12.28515625" customWidth="1"/>
    <col min="3" max="3" width="20.7109375" bestFit="1" customWidth="1"/>
    <col min="4" max="4" width="231.42578125" customWidth="1"/>
  </cols>
  <sheetData>
    <row r="2" spans="2:4">
      <c r="B2" s="1" t="s">
        <v>0</v>
      </c>
    </row>
    <row r="3" spans="2:4">
      <c r="B3" s="1" t="s">
        <v>1</v>
      </c>
      <c r="C3" s="1" t="s">
        <v>2</v>
      </c>
    </row>
    <row r="4" spans="2:4">
      <c r="B4" t="s">
        <v>3</v>
      </c>
      <c r="C4" t="s">
        <v>4</v>
      </c>
      <c r="D4" t="s">
        <v>5</v>
      </c>
    </row>
    <row r="5" spans="2:4">
      <c r="B5" t="s">
        <v>6</v>
      </c>
      <c r="C5" t="s">
        <v>7</v>
      </c>
      <c r="D5" t="s">
        <v>8</v>
      </c>
    </row>
    <row r="6" spans="2:4">
      <c r="B6" t="s">
        <v>9</v>
      </c>
      <c r="C6" t="s">
        <v>10</v>
      </c>
      <c r="D6" t="s">
        <v>11</v>
      </c>
    </row>
    <row r="7" spans="2:4">
      <c r="B7" t="s">
        <v>12</v>
      </c>
      <c r="C7" t="s">
        <v>13</v>
      </c>
      <c r="D7" t="s">
        <v>14</v>
      </c>
    </row>
    <row r="9" spans="2:4">
      <c r="B9" s="1" t="s">
        <v>15</v>
      </c>
    </row>
    <row r="10" spans="2:4">
      <c r="B10" s="21" t="s">
        <v>16</v>
      </c>
      <c r="C10" s="21"/>
      <c r="D10" t="s">
        <v>17</v>
      </c>
    </row>
    <row r="11" spans="2:4" ht="45">
      <c r="B11" s="21"/>
      <c r="C11" s="21"/>
      <c r="D11" s="15" t="s">
        <v>18</v>
      </c>
    </row>
    <row r="12" spans="2:4" ht="30">
      <c r="B12" s="21" t="s">
        <v>19</v>
      </c>
      <c r="C12" s="21"/>
      <c r="D12" s="15" t="s">
        <v>20</v>
      </c>
    </row>
    <row r="13" spans="2:4" ht="30">
      <c r="B13" s="21"/>
      <c r="C13" s="21"/>
      <c r="D13" s="15" t="s">
        <v>21</v>
      </c>
    </row>
    <row r="15" spans="2:4">
      <c r="B15" s="16" t="s">
        <v>22</v>
      </c>
      <c r="C15" s="17"/>
      <c r="D15" s="17"/>
    </row>
    <row r="16" spans="2:4">
      <c r="B16" s="17" t="s">
        <v>23</v>
      </c>
      <c r="C16" s="17"/>
      <c r="D16" s="17"/>
    </row>
  </sheetData>
  <mergeCells count="2">
    <mergeCell ref="B10:C11"/>
    <mergeCell ref="B12: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B0F52-DF9C-4747-B495-82326F87200B}">
  <dimension ref="A2:O81"/>
  <sheetViews>
    <sheetView topLeftCell="C1" zoomScale="106" zoomScaleNormal="106" workbookViewId="0">
      <selection activeCell="O4" sqref="O4:O80"/>
    </sheetView>
  </sheetViews>
  <sheetFormatPr defaultColWidth="9.140625" defaultRowHeight="15"/>
  <cols>
    <col min="1" max="1" width="9.140625" style="4"/>
    <col min="2" max="2" width="17" style="4" customWidth="1"/>
    <col min="3" max="3" width="30.28515625" style="4" bestFit="1" customWidth="1"/>
    <col min="4" max="4" width="18.85546875" style="4" bestFit="1" customWidth="1"/>
    <col min="5" max="5" width="18" style="4" bestFit="1" customWidth="1"/>
    <col min="6" max="6" width="17.140625" style="4" bestFit="1" customWidth="1"/>
    <col min="7" max="7" width="18.28515625" style="4" bestFit="1" customWidth="1"/>
    <col min="8" max="8" width="19.140625" style="4" bestFit="1" customWidth="1"/>
    <col min="9" max="9" width="18.85546875" style="4" bestFit="1" customWidth="1"/>
    <col min="10" max="10" width="18.7109375" style="4" bestFit="1" customWidth="1"/>
    <col min="11" max="11" width="19.7109375" style="4" bestFit="1" customWidth="1"/>
    <col min="12" max="12" width="18.7109375" style="4" bestFit="1" customWidth="1"/>
    <col min="13" max="13" width="19.28515625" style="4" bestFit="1" customWidth="1"/>
    <col min="14" max="14" width="19.140625" style="4" customWidth="1"/>
    <col min="15" max="16384" width="9.140625" style="4"/>
  </cols>
  <sheetData>
    <row r="2" spans="1:15">
      <c r="A2" s="6" t="s">
        <v>24</v>
      </c>
    </row>
    <row r="3" spans="1:15">
      <c r="A3" s="4" t="s">
        <v>25</v>
      </c>
      <c r="B3" s="4" t="s">
        <v>26</v>
      </c>
      <c r="C3" s="4" t="s">
        <v>27</v>
      </c>
      <c r="D3" s="4">
        <v>2013</v>
      </c>
      <c r="E3" s="4">
        <v>2014</v>
      </c>
      <c r="F3" s="4">
        <v>2015</v>
      </c>
      <c r="G3" s="4">
        <v>2016</v>
      </c>
      <c r="H3" s="4">
        <v>2017</v>
      </c>
      <c r="I3" s="4">
        <v>2018</v>
      </c>
      <c r="J3" s="4">
        <v>2019</v>
      </c>
      <c r="K3" s="4">
        <v>2020</v>
      </c>
      <c r="L3" s="4">
        <v>2021</v>
      </c>
      <c r="M3" s="4">
        <v>2022</v>
      </c>
      <c r="N3" s="4">
        <v>2023</v>
      </c>
      <c r="O3" s="4">
        <v>2024</v>
      </c>
    </row>
    <row r="4" spans="1:15">
      <c r="A4" s="4" t="s">
        <v>28</v>
      </c>
      <c r="B4" t="s">
        <v>29</v>
      </c>
      <c r="C4" s="4" t="s">
        <v>30</v>
      </c>
      <c r="D4" s="5">
        <v>0</v>
      </c>
      <c r="E4" s="5">
        <v>0</v>
      </c>
      <c r="F4" s="5">
        <v>0</v>
      </c>
      <c r="G4" s="5">
        <v>0</v>
      </c>
      <c r="H4" s="5">
        <v>0</v>
      </c>
      <c r="I4" s="5">
        <v>0</v>
      </c>
      <c r="J4" s="5">
        <v>0</v>
      </c>
      <c r="K4" s="5">
        <v>0</v>
      </c>
      <c r="L4" s="5">
        <v>0</v>
      </c>
      <c r="M4" s="5">
        <v>0</v>
      </c>
      <c r="N4" s="5">
        <v>0</v>
      </c>
      <c r="O4" s="5">
        <v>0</v>
      </c>
    </row>
    <row r="5" spans="1:15">
      <c r="A5" s="4" t="s">
        <v>28</v>
      </c>
      <c r="B5" t="s">
        <v>31</v>
      </c>
      <c r="C5" s="4" t="s">
        <v>30</v>
      </c>
      <c r="D5" s="5">
        <v>2971701.7559617814</v>
      </c>
      <c r="E5" s="5">
        <v>3119626.147515913</v>
      </c>
      <c r="F5" s="5">
        <v>3129109.9398003821</v>
      </c>
      <c r="G5" s="5">
        <v>3707447.0013325466</v>
      </c>
      <c r="H5" s="5">
        <v>4221622.7805016777</v>
      </c>
      <c r="I5" s="5">
        <v>4845349.084152217</v>
      </c>
      <c r="J5" s="5">
        <v>5181202.0976935159</v>
      </c>
      <c r="K5" s="5">
        <v>5727223.145974312</v>
      </c>
      <c r="L5" s="5">
        <v>5986170.0643914463</v>
      </c>
      <c r="M5" s="5">
        <v>6119910.1047809012</v>
      </c>
      <c r="N5" s="5">
        <v>6359460.2278842041</v>
      </c>
      <c r="O5" s="4">
        <v>6496585.4398783967</v>
      </c>
    </row>
    <row r="6" spans="1:15">
      <c r="A6" s="4" t="s">
        <v>28</v>
      </c>
      <c r="B6" t="s">
        <v>32</v>
      </c>
      <c r="C6" s="4" t="s">
        <v>33</v>
      </c>
      <c r="D6" s="5">
        <v>89603.849616383974</v>
      </c>
      <c r="E6" s="5">
        <v>81059.23786901313</v>
      </c>
      <c r="F6" s="5">
        <v>87302.654699342937</v>
      </c>
      <c r="G6" s="5">
        <v>95005.880597159397</v>
      </c>
      <c r="H6" s="5">
        <v>82567.948312393797</v>
      </c>
      <c r="I6" s="5">
        <v>143598.39797014234</v>
      </c>
      <c r="J6" s="5">
        <v>153203.95614406944</v>
      </c>
      <c r="K6" s="5">
        <v>162268.64147638206</v>
      </c>
      <c r="L6" s="5">
        <v>123664.02073869597</v>
      </c>
      <c r="M6" s="5">
        <v>84555.180653519521</v>
      </c>
      <c r="N6" s="5">
        <v>93318.846294840871</v>
      </c>
      <c r="O6" s="4">
        <v>104631.56055506914</v>
      </c>
    </row>
    <row r="7" spans="1:15">
      <c r="A7" s="4" t="s">
        <v>28</v>
      </c>
      <c r="B7" t="s">
        <v>34</v>
      </c>
      <c r="C7" s="4" t="s">
        <v>35</v>
      </c>
      <c r="D7" s="5">
        <v>18650656.7957366</v>
      </c>
      <c r="E7" s="5">
        <v>17805659.75967975</v>
      </c>
      <c r="F7" s="5">
        <v>16823230.058417406</v>
      </c>
      <c r="G7" s="5">
        <v>15959763.175790947</v>
      </c>
      <c r="H7" s="5">
        <v>13346111.578550804</v>
      </c>
      <c r="I7" s="5">
        <v>10863279.504321545</v>
      </c>
      <c r="J7" s="5">
        <v>9564659.4349025376</v>
      </c>
      <c r="K7" s="5">
        <v>8491029.7259885296</v>
      </c>
      <c r="L7" s="5">
        <v>7003326.4233341739</v>
      </c>
      <c r="M7" s="5">
        <v>5905022.8859495632</v>
      </c>
      <c r="N7" s="5">
        <v>5108222.5753622968</v>
      </c>
      <c r="O7" s="4">
        <v>4285157.7202123534</v>
      </c>
    </row>
    <row r="8" spans="1:15">
      <c r="A8" s="4" t="s">
        <v>28</v>
      </c>
      <c r="B8" t="s">
        <v>36</v>
      </c>
      <c r="C8" s="4" t="s">
        <v>30</v>
      </c>
      <c r="D8" s="5">
        <v>3745735.7005391563</v>
      </c>
      <c r="E8" s="5">
        <v>3680018.676591354</v>
      </c>
      <c r="F8" s="5">
        <v>3786578.6939379913</v>
      </c>
      <c r="G8" s="5">
        <v>3709434.0290610367</v>
      </c>
      <c r="H8" s="5">
        <v>2977154.0475592292</v>
      </c>
      <c r="I8" s="5">
        <v>2013905.1025754067</v>
      </c>
      <c r="J8" s="5">
        <v>1537112.524697647</v>
      </c>
      <c r="K8" s="5">
        <v>1432839.5812616902</v>
      </c>
      <c r="L8" s="5">
        <v>1226531.4109435191</v>
      </c>
      <c r="M8" s="5">
        <v>1089777.7621746107</v>
      </c>
      <c r="N8" s="5">
        <v>1051188.7894159085</v>
      </c>
      <c r="O8" s="4">
        <v>1022723.7991543059</v>
      </c>
    </row>
    <row r="9" spans="1:15">
      <c r="A9" s="4" t="s">
        <v>28</v>
      </c>
      <c r="B9" t="s">
        <v>37</v>
      </c>
      <c r="C9" s="4" t="s">
        <v>33</v>
      </c>
      <c r="D9" s="5">
        <v>272030.87130109605</v>
      </c>
      <c r="E9" s="5">
        <v>227140.99230065118</v>
      </c>
      <c r="F9" s="5">
        <v>248385.53716549292</v>
      </c>
      <c r="G9" s="5">
        <v>304415.96547427395</v>
      </c>
      <c r="H9" s="5">
        <v>269704.71710680379</v>
      </c>
      <c r="I9" s="5">
        <v>180646.14163009517</v>
      </c>
      <c r="J9" s="5">
        <v>106854.3318355745</v>
      </c>
      <c r="K9" s="5">
        <v>174861.8838934059</v>
      </c>
      <c r="L9" s="5">
        <v>110556.60681528039</v>
      </c>
      <c r="M9" s="5">
        <v>104321.11901157591</v>
      </c>
      <c r="N9" s="5">
        <v>105161.29186127843</v>
      </c>
      <c r="O9" s="4">
        <v>105834.17904470948</v>
      </c>
    </row>
    <row r="10" spans="1:15">
      <c r="A10" s="4" t="s">
        <v>28</v>
      </c>
      <c r="B10" t="s">
        <v>38</v>
      </c>
      <c r="C10" s="4" t="s">
        <v>33</v>
      </c>
      <c r="D10" s="5">
        <v>2651655.5134670972</v>
      </c>
      <c r="E10" s="5">
        <v>2369971.9967190581</v>
      </c>
      <c r="F10" s="5">
        <v>2766735.9211079204</v>
      </c>
      <c r="G10" s="5">
        <v>3382242.5728902719</v>
      </c>
      <c r="H10" s="5">
        <v>3792382.6153135062</v>
      </c>
      <c r="I10" s="5">
        <v>3801724.9249643646</v>
      </c>
      <c r="J10" s="5">
        <v>3879368.704047313</v>
      </c>
      <c r="K10" s="5">
        <v>1401940.5739113698</v>
      </c>
      <c r="L10" s="5">
        <v>4184552.3461065288</v>
      </c>
      <c r="M10" s="5">
        <v>2512770.8872640911</v>
      </c>
      <c r="N10" s="5">
        <v>2310044.1852869233</v>
      </c>
      <c r="O10" s="4">
        <v>2257535.2378291576</v>
      </c>
    </row>
    <row r="11" spans="1:15">
      <c r="A11" s="4" t="s">
        <v>28</v>
      </c>
      <c r="B11" t="s">
        <v>39</v>
      </c>
      <c r="C11" s="4" t="s">
        <v>30</v>
      </c>
      <c r="D11" s="5">
        <v>5858522.4580924474</v>
      </c>
      <c r="E11" s="5">
        <v>5761035.2714813314</v>
      </c>
      <c r="F11" s="5">
        <v>5963807.8361717332</v>
      </c>
      <c r="G11" s="5">
        <v>5616970.7511241212</v>
      </c>
      <c r="H11" s="5">
        <v>5333273.884016105</v>
      </c>
      <c r="I11" s="5">
        <v>5077750.3048466509</v>
      </c>
      <c r="J11" s="5">
        <v>4892023.1498055542</v>
      </c>
      <c r="K11" s="5">
        <v>4784491.3279850315</v>
      </c>
      <c r="L11" s="5">
        <v>4381334.3903901232</v>
      </c>
      <c r="M11" s="5">
        <v>4339760.0248599825</v>
      </c>
      <c r="N11" s="5">
        <v>4333796.2629639767</v>
      </c>
      <c r="O11" s="4">
        <v>4348987.8889027052</v>
      </c>
    </row>
    <row r="12" spans="1:15">
      <c r="A12" s="4" t="s">
        <v>28</v>
      </c>
      <c r="B12" t="s">
        <v>40</v>
      </c>
      <c r="C12" s="4" t="s">
        <v>35</v>
      </c>
      <c r="D12" s="5">
        <v>0</v>
      </c>
      <c r="E12" s="5">
        <v>0</v>
      </c>
      <c r="F12" s="5">
        <v>0</v>
      </c>
      <c r="G12" s="5">
        <v>0</v>
      </c>
      <c r="H12" s="5">
        <v>0</v>
      </c>
      <c r="I12" s="5">
        <v>0</v>
      </c>
      <c r="J12" s="5">
        <v>0</v>
      </c>
      <c r="K12" s="5">
        <v>0</v>
      </c>
      <c r="L12" s="5">
        <v>0</v>
      </c>
      <c r="M12" s="5">
        <v>0</v>
      </c>
      <c r="N12" s="5">
        <v>0</v>
      </c>
      <c r="O12" s="4">
        <v>0</v>
      </c>
    </row>
    <row r="13" spans="1:15">
      <c r="A13" s="4" t="s">
        <v>28</v>
      </c>
      <c r="B13" t="s">
        <v>41</v>
      </c>
      <c r="C13" s="4" t="s">
        <v>30</v>
      </c>
      <c r="D13" s="5">
        <v>3639087.6137486515</v>
      </c>
      <c r="E13" s="5">
        <v>3368731.2743618498</v>
      </c>
      <c r="F13" s="5">
        <v>3348114.0026932699</v>
      </c>
      <c r="G13" s="5">
        <v>3358292.2388051883</v>
      </c>
      <c r="H13" s="5">
        <v>3373350.6230054116</v>
      </c>
      <c r="I13" s="5">
        <v>3346403.7135166945</v>
      </c>
      <c r="J13" s="5">
        <v>3363410.7796014892</v>
      </c>
      <c r="K13" s="5">
        <v>3547704.2419291176</v>
      </c>
      <c r="L13" s="5">
        <v>3541809.7770353002</v>
      </c>
      <c r="M13" s="5">
        <v>3538334.7260201802</v>
      </c>
      <c r="N13" s="5">
        <v>3539885.4705449054</v>
      </c>
      <c r="O13" s="4">
        <v>3546997.9127307073</v>
      </c>
    </row>
    <row r="14" spans="1:15">
      <c r="A14" s="4" t="s">
        <v>28</v>
      </c>
      <c r="B14" t="s">
        <v>42</v>
      </c>
      <c r="C14" s="4" t="s">
        <v>30</v>
      </c>
      <c r="D14" s="5">
        <v>3633252.8251391752</v>
      </c>
      <c r="E14" s="5">
        <v>3502185.353100711</v>
      </c>
      <c r="F14" s="5">
        <v>3477037.2930734586</v>
      </c>
      <c r="G14" s="5">
        <v>3877759.0195435607</v>
      </c>
      <c r="H14" s="5">
        <v>4131608.532564084</v>
      </c>
      <c r="I14" s="5">
        <v>4185651.1049098335</v>
      </c>
      <c r="J14" s="5">
        <v>4161368.7800801233</v>
      </c>
      <c r="K14" s="5">
        <v>4392716.4454287197</v>
      </c>
      <c r="L14" s="5">
        <v>4633781.7250544792</v>
      </c>
      <c r="M14" s="5">
        <v>4665230.4783299603</v>
      </c>
      <c r="N14" s="5">
        <v>4803567.1234006966</v>
      </c>
      <c r="O14" s="4">
        <v>5046369.2997111073</v>
      </c>
    </row>
    <row r="15" spans="1:15">
      <c r="A15" s="4" t="s">
        <v>28</v>
      </c>
      <c r="B15" t="s">
        <v>43</v>
      </c>
      <c r="C15" s="4" t="s">
        <v>35</v>
      </c>
      <c r="D15" s="5">
        <v>21805954.579237934</v>
      </c>
      <c r="E15" s="5">
        <v>14044307.756699223</v>
      </c>
      <c r="F15" s="5">
        <v>4499625.5899798498</v>
      </c>
      <c r="G15" s="5">
        <v>638560.63025341101</v>
      </c>
      <c r="H15" s="5">
        <v>0</v>
      </c>
      <c r="I15" s="5">
        <v>0</v>
      </c>
      <c r="J15" s="5">
        <v>0</v>
      </c>
      <c r="K15" s="5">
        <v>0</v>
      </c>
      <c r="L15" s="5">
        <v>0</v>
      </c>
      <c r="M15" s="5">
        <v>0</v>
      </c>
      <c r="N15" s="5">
        <v>0</v>
      </c>
      <c r="O15" s="4">
        <v>0</v>
      </c>
    </row>
    <row r="16" spans="1:15">
      <c r="A16" s="4" t="s">
        <v>28</v>
      </c>
      <c r="B16" t="s">
        <v>44</v>
      </c>
      <c r="C16" s="4" t="s">
        <v>30</v>
      </c>
      <c r="D16" s="5">
        <v>891826.11014135275</v>
      </c>
      <c r="E16" s="5">
        <v>882324.00377045025</v>
      </c>
      <c r="F16" s="5">
        <v>909285.48290650535</v>
      </c>
      <c r="G16" s="5">
        <v>1003020.6632721802</v>
      </c>
      <c r="H16" s="5">
        <v>1092872.6961747434</v>
      </c>
      <c r="I16" s="5">
        <v>1141291.5706089232</v>
      </c>
      <c r="J16" s="5">
        <v>1171762.2112229387</v>
      </c>
      <c r="K16" s="5">
        <v>1263676.3640461734</v>
      </c>
      <c r="L16" s="5">
        <v>1299940.4517360902</v>
      </c>
      <c r="M16" s="5">
        <v>1327523.9765441373</v>
      </c>
      <c r="N16" s="5">
        <v>1335844.826986888</v>
      </c>
      <c r="O16" s="4">
        <v>1346402.7351858919</v>
      </c>
    </row>
    <row r="17" spans="1:15">
      <c r="A17" s="4" t="s">
        <v>28</v>
      </c>
      <c r="B17" t="s">
        <v>45</v>
      </c>
      <c r="C17" s="4" t="s">
        <v>30</v>
      </c>
      <c r="D17" s="5">
        <v>5422637.9023171123</v>
      </c>
      <c r="E17" s="5">
        <v>5330841.5589363277</v>
      </c>
      <c r="F17" s="5">
        <v>5312824.0031182086</v>
      </c>
      <c r="G17" s="5">
        <v>4143695.3508975888</v>
      </c>
      <c r="H17" s="5">
        <v>2991491.8353691362</v>
      </c>
      <c r="I17" s="5">
        <v>2407837.3462914396</v>
      </c>
      <c r="J17" s="5">
        <v>1922729.0654597869</v>
      </c>
      <c r="K17" s="5">
        <v>2030365.1082057629</v>
      </c>
      <c r="L17" s="5">
        <v>1898461.00030263</v>
      </c>
      <c r="M17" s="5">
        <v>1746291.4478882311</v>
      </c>
      <c r="N17" s="5">
        <v>1632260.0188871026</v>
      </c>
      <c r="O17" s="4">
        <v>1465689.5343764573</v>
      </c>
    </row>
    <row r="18" spans="1:15">
      <c r="A18" s="4" t="s">
        <v>28</v>
      </c>
      <c r="B18" t="s">
        <v>46</v>
      </c>
      <c r="C18" s="4" t="s">
        <v>30</v>
      </c>
      <c r="D18" s="5">
        <v>103305.33617626813</v>
      </c>
      <c r="E18" s="5">
        <v>98404.311696093166</v>
      </c>
      <c r="F18" s="5">
        <v>93136.886822319255</v>
      </c>
      <c r="G18" s="5">
        <v>88650.10848219099</v>
      </c>
      <c r="H18" s="5">
        <v>84052.263910729627</v>
      </c>
      <c r="I18" s="5">
        <v>81129.59331146795</v>
      </c>
      <c r="J18" s="5">
        <v>77949.573606279359</v>
      </c>
      <c r="K18" s="5">
        <v>79367.656666850642</v>
      </c>
      <c r="L18" s="5">
        <v>78537.110345878231</v>
      </c>
      <c r="M18" s="5">
        <v>77484.323736503444</v>
      </c>
      <c r="N18" s="5">
        <v>74218.610749241139</v>
      </c>
      <c r="O18" s="4">
        <v>73503.911043262255</v>
      </c>
    </row>
    <row r="19" spans="1:15">
      <c r="A19" s="4" t="s">
        <v>28</v>
      </c>
      <c r="B19" t="s">
        <v>47</v>
      </c>
      <c r="C19" s="4" t="s">
        <v>33</v>
      </c>
      <c r="D19" s="5">
        <v>128563.57551856204</v>
      </c>
      <c r="E19" s="5">
        <v>144522.10166659841</v>
      </c>
      <c r="F19" s="5">
        <v>108653.55024017916</v>
      </c>
      <c r="G19" s="5">
        <v>86591.002228452751</v>
      </c>
      <c r="H19" s="5">
        <v>42086.239793219451</v>
      </c>
      <c r="I19" s="5">
        <v>35309.44819519914</v>
      </c>
      <c r="J19" s="5">
        <v>35041.616762610007</v>
      </c>
      <c r="K19" s="5">
        <v>39831.939506597009</v>
      </c>
      <c r="L19" s="5">
        <v>35697.312603243736</v>
      </c>
      <c r="M19" s="5">
        <v>31244.794506783299</v>
      </c>
      <c r="N19" s="5">
        <v>26737.263120767366</v>
      </c>
      <c r="O19" s="4">
        <v>19183.529877085639</v>
      </c>
    </row>
    <row r="20" spans="1:15">
      <c r="A20" s="4" t="s">
        <v>28</v>
      </c>
      <c r="B20" t="s">
        <v>48</v>
      </c>
      <c r="C20" s="4" t="s">
        <v>30</v>
      </c>
      <c r="D20" s="5">
        <v>633587.74591875472</v>
      </c>
      <c r="E20" s="5">
        <v>659522.17236695206</v>
      </c>
      <c r="F20" s="5">
        <v>609827.33621495927</v>
      </c>
      <c r="G20" s="5">
        <v>1067538.4373393154</v>
      </c>
      <c r="H20" s="5">
        <v>1456182.3804966635</v>
      </c>
      <c r="I20" s="5">
        <v>1655970.2763662429</v>
      </c>
      <c r="J20" s="5">
        <v>1215012.3485361505</v>
      </c>
      <c r="K20" s="5">
        <v>1078204.7346011014</v>
      </c>
      <c r="L20" s="5">
        <v>920683.32804445096</v>
      </c>
      <c r="M20" s="5">
        <v>849478.89207580267</v>
      </c>
      <c r="N20" s="5">
        <v>801913.07097991055</v>
      </c>
      <c r="O20" s="4">
        <v>777932.85313539009</v>
      </c>
    </row>
    <row r="21" spans="1:15">
      <c r="A21" s="4" t="s">
        <v>28</v>
      </c>
      <c r="B21" t="s">
        <v>49</v>
      </c>
      <c r="C21" s="4" t="s">
        <v>30</v>
      </c>
      <c r="D21" s="5">
        <v>0</v>
      </c>
      <c r="E21" s="5">
        <v>0</v>
      </c>
      <c r="F21" s="5">
        <v>0</v>
      </c>
      <c r="G21" s="5">
        <v>0</v>
      </c>
      <c r="H21" s="5">
        <v>0</v>
      </c>
      <c r="I21" s="5">
        <v>0</v>
      </c>
      <c r="J21" s="5">
        <v>0</v>
      </c>
      <c r="K21" s="5">
        <v>0</v>
      </c>
      <c r="L21" s="5">
        <v>0</v>
      </c>
      <c r="M21" s="5">
        <v>0</v>
      </c>
      <c r="N21" s="5">
        <v>0</v>
      </c>
      <c r="O21" s="4">
        <v>0</v>
      </c>
    </row>
    <row r="22" spans="1:15">
      <c r="A22" s="4" t="s">
        <v>28</v>
      </c>
      <c r="B22" t="s">
        <v>50</v>
      </c>
      <c r="C22" s="4" t="s">
        <v>30</v>
      </c>
      <c r="D22" s="5">
        <v>337515.47835796513</v>
      </c>
      <c r="E22" s="5">
        <v>342683.63181806478</v>
      </c>
      <c r="F22" s="5">
        <v>336012.8228860994</v>
      </c>
      <c r="G22" s="5">
        <v>341426.52791180497</v>
      </c>
      <c r="H22" s="5">
        <v>340241.50976763282</v>
      </c>
      <c r="I22" s="5">
        <v>337241.12353345996</v>
      </c>
      <c r="J22" s="5">
        <v>332783.24785135116</v>
      </c>
      <c r="K22" s="5">
        <v>345042.83100718562</v>
      </c>
      <c r="L22" s="5">
        <v>313146.34182562248</v>
      </c>
      <c r="M22" s="5">
        <v>315516.80228264129</v>
      </c>
      <c r="N22" s="5">
        <v>311347.1718482459</v>
      </c>
      <c r="O22" s="4">
        <v>306309.44822642178</v>
      </c>
    </row>
    <row r="23" spans="1:15">
      <c r="A23" s="4" t="s">
        <v>28</v>
      </c>
      <c r="B23" t="s">
        <v>51</v>
      </c>
      <c r="C23" s="4" t="s">
        <v>30</v>
      </c>
      <c r="D23" s="5">
        <v>255470.54812965408</v>
      </c>
      <c r="E23" s="5">
        <v>227661.67741574766</v>
      </c>
      <c r="F23" s="5">
        <v>178821.42892395283</v>
      </c>
      <c r="G23" s="5">
        <v>181928.67160366222</v>
      </c>
      <c r="H23" s="5">
        <v>194276.69127676848</v>
      </c>
      <c r="I23" s="5">
        <v>197448.52559286481</v>
      </c>
      <c r="J23" s="5">
        <v>202796.83212522799</v>
      </c>
      <c r="K23" s="5">
        <v>229575.87971493014</v>
      </c>
      <c r="L23" s="5">
        <v>228076.96671739779</v>
      </c>
      <c r="M23" s="5">
        <v>222989.33570632053</v>
      </c>
      <c r="N23" s="5">
        <v>217205.45797355668</v>
      </c>
      <c r="O23" s="4">
        <v>208693.11769052656</v>
      </c>
    </row>
    <row r="24" spans="1:15">
      <c r="A24" s="4" t="s">
        <v>28</v>
      </c>
      <c r="B24" t="s">
        <v>52</v>
      </c>
      <c r="C24" s="4" t="s">
        <v>30</v>
      </c>
      <c r="D24" s="5">
        <v>4218755.5216915421</v>
      </c>
      <c r="E24" s="5">
        <v>4315634.6820096653</v>
      </c>
      <c r="F24" s="5">
        <v>4451776.7711976739</v>
      </c>
      <c r="G24" s="5">
        <v>4525514.0182924476</v>
      </c>
      <c r="H24" s="5">
        <v>4355627.7093696324</v>
      </c>
      <c r="I24" s="5">
        <v>4228354.8439008193</v>
      </c>
      <c r="J24" s="5">
        <v>4129248.0838932502</v>
      </c>
      <c r="K24" s="5">
        <v>4219626.6328947768</v>
      </c>
      <c r="L24" s="5">
        <v>4168358.9999806779</v>
      </c>
      <c r="M24" s="5">
        <v>4180454.2870156784</v>
      </c>
      <c r="N24" s="5">
        <v>4270834.0520185763</v>
      </c>
      <c r="O24" s="4">
        <v>4272597.7512313928</v>
      </c>
    </row>
    <row r="25" spans="1:15">
      <c r="A25" s="4" t="s">
        <v>28</v>
      </c>
      <c r="B25" t="s">
        <v>53</v>
      </c>
      <c r="C25" s="4" t="s">
        <v>30</v>
      </c>
      <c r="D25" s="5">
        <v>1945065.9400271892</v>
      </c>
      <c r="E25" s="5">
        <v>1901229.033008948</v>
      </c>
      <c r="F25" s="5">
        <v>1844878.2495994139</v>
      </c>
      <c r="G25" s="5">
        <v>1629695.3663386628</v>
      </c>
      <c r="H25" s="5">
        <v>1446464.6728758628</v>
      </c>
      <c r="I25" s="5">
        <v>1345696.1574946027</v>
      </c>
      <c r="J25" s="5">
        <v>1282554.4749404532</v>
      </c>
      <c r="K25" s="5">
        <v>1245330.058243054</v>
      </c>
      <c r="L25" s="5">
        <v>1235489.1525805958</v>
      </c>
      <c r="M25" s="5">
        <v>1216397.6530083856</v>
      </c>
      <c r="N25" s="5">
        <v>1145662.583236766</v>
      </c>
      <c r="O25" s="4">
        <v>1104566.0668880285</v>
      </c>
    </row>
    <row r="26" spans="1:15">
      <c r="A26" s="4" t="s">
        <v>28</v>
      </c>
      <c r="B26" t="s">
        <v>54</v>
      </c>
      <c r="C26" s="4" t="s">
        <v>30</v>
      </c>
      <c r="D26" s="5">
        <v>675063.9591613349</v>
      </c>
      <c r="E26" s="5">
        <v>568886.38748277922</v>
      </c>
      <c r="F26" s="5">
        <v>598108.13922067988</v>
      </c>
      <c r="G26" s="5">
        <v>440325.16973261104</v>
      </c>
      <c r="H26" s="5">
        <v>364629.65854408278</v>
      </c>
      <c r="I26" s="5">
        <v>323874.61104269989</v>
      </c>
      <c r="J26" s="5">
        <v>288307.71278384468</v>
      </c>
      <c r="K26" s="5">
        <v>336952.18443987618</v>
      </c>
      <c r="L26" s="5">
        <v>348275.7318626481</v>
      </c>
      <c r="M26" s="5">
        <v>359893.36048306077</v>
      </c>
      <c r="N26" s="5">
        <v>352998.34025354055</v>
      </c>
      <c r="O26" s="4">
        <v>344971.45739851869</v>
      </c>
    </row>
    <row r="27" spans="1:15">
      <c r="A27" s="4" t="s">
        <v>28</v>
      </c>
      <c r="B27" t="s">
        <v>55</v>
      </c>
      <c r="C27" s="4" t="s">
        <v>35</v>
      </c>
      <c r="D27" s="5">
        <v>212836797.83831388</v>
      </c>
      <c r="E27" s="5">
        <v>202962462.84706768</v>
      </c>
      <c r="F27" s="5">
        <v>191058835.80735373</v>
      </c>
      <c r="G27" s="5">
        <v>183800535.58009374</v>
      </c>
      <c r="H27" s="5">
        <v>146218685.47132659</v>
      </c>
      <c r="I27" s="5">
        <v>116159967.6751754</v>
      </c>
      <c r="J27" s="5">
        <v>124552793.51465179</v>
      </c>
      <c r="K27" s="5">
        <v>158855205.80016804</v>
      </c>
      <c r="L27" s="5">
        <v>141025029.26471096</v>
      </c>
      <c r="M27" s="5">
        <v>120157156.89636999</v>
      </c>
      <c r="N27" s="5">
        <v>106650513.93314807</v>
      </c>
      <c r="O27" s="4">
        <v>93024915.317794248</v>
      </c>
    </row>
    <row r="28" spans="1:15">
      <c r="A28" s="4" t="s">
        <v>28</v>
      </c>
      <c r="B28" t="s">
        <v>56</v>
      </c>
      <c r="C28" s="4" t="s">
        <v>35</v>
      </c>
      <c r="D28" s="5">
        <v>16795538.160589296</v>
      </c>
      <c r="E28" s="5">
        <v>15093207.629403267</v>
      </c>
      <c r="F28" s="5">
        <v>13208196.837843407</v>
      </c>
      <c r="G28" s="5">
        <v>10456106.618733721</v>
      </c>
      <c r="H28" s="5">
        <v>6766886.5342615321</v>
      </c>
      <c r="I28" s="5">
        <v>6933993.2346074414</v>
      </c>
      <c r="J28" s="5">
        <v>5280665.6499748752</v>
      </c>
      <c r="K28" s="5">
        <v>4466980.3629641049</v>
      </c>
      <c r="L28" s="5">
        <v>4486321.8612497123</v>
      </c>
      <c r="M28" s="5">
        <v>3420966.3472162643</v>
      </c>
      <c r="N28" s="5">
        <v>2851291.9321805304</v>
      </c>
      <c r="O28" s="4">
        <v>2455352.914535725</v>
      </c>
    </row>
    <row r="29" spans="1:15">
      <c r="A29" s="4" t="s">
        <v>28</v>
      </c>
      <c r="B29" t="s">
        <v>57</v>
      </c>
      <c r="C29" s="4" t="s">
        <v>35</v>
      </c>
      <c r="D29" s="5">
        <v>106501.77175459718</v>
      </c>
      <c r="E29" s="5">
        <v>193422.33700447137</v>
      </c>
      <c r="F29" s="5">
        <v>170471.66508716444</v>
      </c>
      <c r="G29" s="5">
        <v>160169.56804289704</v>
      </c>
      <c r="H29" s="5">
        <v>130284.06639213474</v>
      </c>
      <c r="I29" s="5">
        <v>212205.20201753106</v>
      </c>
      <c r="J29" s="5">
        <v>276083.43543288077</v>
      </c>
      <c r="K29" s="5">
        <v>299037.13076780934</v>
      </c>
      <c r="L29" s="5">
        <v>271960.40100744454</v>
      </c>
      <c r="M29" s="5">
        <v>188097.27486491814</v>
      </c>
      <c r="N29" s="5">
        <v>162243.81821160883</v>
      </c>
      <c r="O29" s="4">
        <v>156749.20500834551</v>
      </c>
    </row>
    <row r="30" spans="1:15">
      <c r="A30" s="4" t="s">
        <v>28</v>
      </c>
      <c r="B30" t="s">
        <v>58</v>
      </c>
      <c r="C30" s="4" t="s">
        <v>35</v>
      </c>
      <c r="D30" s="5">
        <v>12973.894150138229</v>
      </c>
      <c r="E30" s="5">
        <v>15467.439460968966</v>
      </c>
      <c r="F30" s="5">
        <v>14530.992443823194</v>
      </c>
      <c r="G30" s="5">
        <v>5370.335317571753</v>
      </c>
      <c r="H30" s="5">
        <v>9145.0496251229288</v>
      </c>
      <c r="I30" s="5">
        <v>8949.3653571967443</v>
      </c>
      <c r="J30" s="5">
        <v>6062.8234503821295</v>
      </c>
      <c r="K30" s="5">
        <v>19951.864216106824</v>
      </c>
      <c r="L30" s="5">
        <v>20894.45380490716</v>
      </c>
      <c r="M30" s="5">
        <v>17999.990344873084</v>
      </c>
      <c r="N30" s="5">
        <v>21697.356439304513</v>
      </c>
      <c r="O30" s="4">
        <v>25983.638074467151</v>
      </c>
    </row>
    <row r="31" spans="1:15">
      <c r="A31" s="4" t="s">
        <v>28</v>
      </c>
      <c r="B31" t="s">
        <v>59</v>
      </c>
      <c r="C31" s="4" t="s">
        <v>35</v>
      </c>
      <c r="D31" s="5">
        <v>513145.57684019505</v>
      </c>
      <c r="E31" s="5">
        <v>482238.87286540546</v>
      </c>
      <c r="F31" s="5">
        <v>452952.47986960429</v>
      </c>
      <c r="G31" s="5">
        <v>425523.31924620096</v>
      </c>
      <c r="H31" s="5">
        <v>396386.98325056152</v>
      </c>
      <c r="I31" s="5">
        <v>379275.53689269233</v>
      </c>
      <c r="J31" s="5">
        <v>355693.0081739719</v>
      </c>
      <c r="K31" s="5">
        <v>369570.37673507497</v>
      </c>
      <c r="L31" s="5">
        <v>359602.40796711273</v>
      </c>
      <c r="M31" s="5">
        <v>350632.31913185946</v>
      </c>
      <c r="N31" s="5">
        <v>319540.71655596705</v>
      </c>
      <c r="O31" s="4">
        <v>301605.39290020481</v>
      </c>
    </row>
    <row r="32" spans="1:15">
      <c r="A32" s="4" t="s">
        <v>28</v>
      </c>
      <c r="B32" t="s">
        <v>60</v>
      </c>
      <c r="C32" s="4" t="s">
        <v>30</v>
      </c>
      <c r="D32" s="5">
        <v>784393.04048071732</v>
      </c>
      <c r="E32" s="5">
        <v>745075.11331849173</v>
      </c>
      <c r="F32" s="5">
        <v>766444.93903996889</v>
      </c>
      <c r="G32" s="5">
        <v>818367.88140878989</v>
      </c>
      <c r="H32" s="5">
        <v>822936.54111703474</v>
      </c>
      <c r="I32" s="5">
        <v>844663.45013099699</v>
      </c>
      <c r="J32" s="5">
        <v>911499.98072684393</v>
      </c>
      <c r="K32" s="5">
        <v>987460.01033327414</v>
      </c>
      <c r="L32" s="5">
        <v>975543.65052859636</v>
      </c>
      <c r="M32" s="5">
        <v>944923.05597617407</v>
      </c>
      <c r="N32" s="5">
        <v>931896.22515807231</v>
      </c>
      <c r="O32" s="4">
        <v>911847.76257932116</v>
      </c>
    </row>
    <row r="33" spans="1:15">
      <c r="A33" s="4" t="s">
        <v>28</v>
      </c>
      <c r="B33" t="s">
        <v>61</v>
      </c>
      <c r="C33" s="4" t="s">
        <v>30</v>
      </c>
      <c r="D33" s="5">
        <v>9518413.4054157808</v>
      </c>
      <c r="E33" s="5">
        <v>9491616.2482800037</v>
      </c>
      <c r="F33" s="5">
        <v>9793705.982353501</v>
      </c>
      <c r="G33" s="5">
        <v>10137165.992908975</v>
      </c>
      <c r="H33" s="5">
        <v>10543107.482566016</v>
      </c>
      <c r="I33" s="5">
        <v>11031556.796953956</v>
      </c>
      <c r="J33" s="5">
        <v>11476204.82171257</v>
      </c>
      <c r="K33" s="5">
        <v>11968587.966737796</v>
      </c>
      <c r="L33" s="5">
        <v>12246352.158989793</v>
      </c>
      <c r="M33" s="5">
        <v>12647079.948560765</v>
      </c>
      <c r="N33" s="5">
        <v>13013067.928800646</v>
      </c>
      <c r="O33" s="4">
        <v>13365949.79255731</v>
      </c>
    </row>
    <row r="34" spans="1:15">
      <c r="A34" s="4" t="s">
        <v>28</v>
      </c>
      <c r="B34" t="s">
        <v>62</v>
      </c>
      <c r="C34" s="4" t="s">
        <v>30</v>
      </c>
      <c r="D34" s="5">
        <v>4920317.7094838461</v>
      </c>
      <c r="E34" s="5">
        <v>4390147.1482136035</v>
      </c>
      <c r="F34" s="5">
        <v>4928166.5850474443</v>
      </c>
      <c r="G34" s="5">
        <v>3697961.5136034833</v>
      </c>
      <c r="H34" s="5">
        <v>2935154.7268026173</v>
      </c>
      <c r="I34" s="5">
        <v>2363549.0947593865</v>
      </c>
      <c r="J34" s="5">
        <v>2222614.4083290417</v>
      </c>
      <c r="K34" s="5">
        <v>2693007.3017029231</v>
      </c>
      <c r="L34" s="5">
        <v>2979102.2201176318</v>
      </c>
      <c r="M34" s="5">
        <v>3152809.2028316143</v>
      </c>
      <c r="N34" s="5">
        <v>3138356.0088554691</v>
      </c>
      <c r="O34" s="4">
        <v>3204399.8517706604</v>
      </c>
    </row>
    <row r="35" spans="1:15">
      <c r="A35" s="4" t="s">
        <v>28</v>
      </c>
      <c r="B35" t="s">
        <v>63</v>
      </c>
      <c r="C35" s="4" t="s">
        <v>30</v>
      </c>
      <c r="D35" s="5">
        <v>190033.37520390001</v>
      </c>
      <c r="E35" s="5">
        <v>155745.16727049666</v>
      </c>
      <c r="F35" s="5">
        <v>149231.37399743291</v>
      </c>
      <c r="G35" s="5">
        <v>154764.13534428168</v>
      </c>
      <c r="H35" s="5">
        <v>144527.12952844368</v>
      </c>
      <c r="I35" s="5">
        <v>139208.55850733485</v>
      </c>
      <c r="J35" s="5">
        <v>138422.59171895601</v>
      </c>
      <c r="K35" s="5">
        <v>148880.2462174363</v>
      </c>
      <c r="L35" s="5">
        <v>156484.82051427205</v>
      </c>
      <c r="M35" s="5">
        <v>148453.63816034619</v>
      </c>
      <c r="N35" s="5">
        <v>143625.13657796325</v>
      </c>
      <c r="O35" s="4">
        <v>144609.12024704146</v>
      </c>
    </row>
    <row r="36" spans="1:15">
      <c r="A36" s="4" t="s">
        <v>28</v>
      </c>
      <c r="B36" t="s">
        <v>64</v>
      </c>
      <c r="C36" s="4" t="s">
        <v>30</v>
      </c>
      <c r="D36" s="5">
        <v>287942.06309104286</v>
      </c>
      <c r="E36" s="5">
        <v>267881.75834596565</v>
      </c>
      <c r="F36" s="5">
        <v>248782.88717550758</v>
      </c>
      <c r="G36" s="5">
        <v>254175.12317739334</v>
      </c>
      <c r="H36" s="5">
        <v>223588.68790568659</v>
      </c>
      <c r="I36" s="5">
        <v>203730.57407307383</v>
      </c>
      <c r="J36" s="5">
        <v>194629.39876096777</v>
      </c>
      <c r="K36" s="5">
        <v>263823.87306137115</v>
      </c>
      <c r="L36" s="5">
        <v>199763.55589327621</v>
      </c>
      <c r="M36" s="5">
        <v>200241.75964210115</v>
      </c>
      <c r="N36" s="5">
        <v>195107.99670913545</v>
      </c>
      <c r="O36" s="4">
        <v>182423.68505783114</v>
      </c>
    </row>
    <row r="37" spans="1:15">
      <c r="A37" s="4" t="s">
        <v>28</v>
      </c>
      <c r="B37" t="s">
        <v>65</v>
      </c>
      <c r="C37" s="4" t="s">
        <v>30</v>
      </c>
      <c r="D37" s="5">
        <v>12353011.785314558</v>
      </c>
      <c r="E37" s="5">
        <v>12487311.994677149</v>
      </c>
      <c r="F37" s="5">
        <v>12809959.282134635</v>
      </c>
      <c r="G37" s="5">
        <v>13384959.278771006</v>
      </c>
      <c r="H37" s="5">
        <v>14113549.347727217</v>
      </c>
      <c r="I37" s="5">
        <v>14809165.373612734</v>
      </c>
      <c r="J37" s="5">
        <v>15579020.550859824</v>
      </c>
      <c r="K37" s="5">
        <v>16595514.62283094</v>
      </c>
      <c r="L37" s="5">
        <v>17026011.192550972</v>
      </c>
      <c r="M37" s="5">
        <v>17325544.815018222</v>
      </c>
      <c r="N37" s="5">
        <v>17460410.706331655</v>
      </c>
      <c r="O37" s="4">
        <v>17724468.451954663</v>
      </c>
    </row>
    <row r="38" spans="1:15">
      <c r="A38" s="4" t="s">
        <v>28</v>
      </c>
      <c r="B38" t="s">
        <v>66</v>
      </c>
      <c r="C38" s="4" t="s">
        <v>35</v>
      </c>
      <c r="D38" s="5">
        <v>3441224.0499056084</v>
      </c>
      <c r="E38" s="5">
        <v>2920809.3302383716</v>
      </c>
      <c r="F38" s="5">
        <v>2464943.7409633812</v>
      </c>
      <c r="G38" s="5">
        <v>1611554.2048724508</v>
      </c>
      <c r="H38" s="5">
        <v>798319.45800313901</v>
      </c>
      <c r="I38" s="5">
        <v>668148.21766512375</v>
      </c>
      <c r="J38" s="5">
        <v>618671.05397973419</v>
      </c>
      <c r="K38" s="5">
        <v>928081.2002685765</v>
      </c>
      <c r="L38" s="5">
        <v>1281894.1736092658</v>
      </c>
      <c r="M38" s="5">
        <v>1240725.0230796332</v>
      </c>
      <c r="N38" s="5">
        <v>1175699.3367300928</v>
      </c>
      <c r="O38" s="4">
        <v>1178118.2394744933</v>
      </c>
    </row>
    <row r="39" spans="1:15">
      <c r="A39" s="4" t="s">
        <v>28</v>
      </c>
      <c r="B39" t="s">
        <v>67</v>
      </c>
      <c r="C39" s="4" t="s">
        <v>30</v>
      </c>
      <c r="D39" s="5">
        <v>293387.91924209596</v>
      </c>
      <c r="E39" s="5">
        <v>293577.22184058727</v>
      </c>
      <c r="F39" s="5">
        <v>251761.89018626479</v>
      </c>
      <c r="G39" s="5">
        <v>216122.18189397216</v>
      </c>
      <c r="H39" s="5">
        <v>245137.89360068802</v>
      </c>
      <c r="I39" s="5">
        <v>255846.70833664198</v>
      </c>
      <c r="J39" s="5">
        <v>263276.25968929887</v>
      </c>
      <c r="K39" s="5">
        <v>308412.0590418498</v>
      </c>
      <c r="L39" s="5">
        <v>277387.19424349477</v>
      </c>
      <c r="M39" s="5">
        <v>241816.30571316706</v>
      </c>
      <c r="N39" s="5">
        <v>242606.78355615682</v>
      </c>
      <c r="O39" s="4">
        <v>241432.1253125449</v>
      </c>
    </row>
    <row r="40" spans="1:15">
      <c r="A40" s="4" t="s">
        <v>28</v>
      </c>
      <c r="B40" t="s">
        <v>68</v>
      </c>
      <c r="C40" s="4" t="s">
        <v>30</v>
      </c>
      <c r="D40" s="5">
        <v>8968190.8156580552</v>
      </c>
      <c r="E40" s="5">
        <v>9040886.1778643262</v>
      </c>
      <c r="F40" s="5">
        <v>9475691.2938299719</v>
      </c>
      <c r="G40" s="5">
        <v>9790500.683287302</v>
      </c>
      <c r="H40" s="5">
        <v>10117676.127096815</v>
      </c>
      <c r="I40" s="5">
        <v>10021794.675351219</v>
      </c>
      <c r="J40" s="5">
        <v>10137123.12509818</v>
      </c>
      <c r="K40" s="5">
        <v>10558747.728773139</v>
      </c>
      <c r="L40" s="5">
        <v>11329865.655776935</v>
      </c>
      <c r="M40" s="5">
        <v>10726482.94952195</v>
      </c>
      <c r="N40" s="5">
        <v>11034023.416936152</v>
      </c>
      <c r="O40" s="4">
        <v>10718380.207292782</v>
      </c>
    </row>
    <row r="41" spans="1:15">
      <c r="A41" s="4" t="s">
        <v>28</v>
      </c>
      <c r="B41" t="s">
        <v>69</v>
      </c>
      <c r="C41" s="4" t="s">
        <v>30</v>
      </c>
      <c r="D41" s="5">
        <v>38816285.969661251</v>
      </c>
      <c r="E41" s="5">
        <v>38009805.061889887</v>
      </c>
      <c r="F41" s="5">
        <v>38495607.135562688</v>
      </c>
      <c r="G41" s="5">
        <v>39900261.856933892</v>
      </c>
      <c r="H41" s="5">
        <v>39963655.339650482</v>
      </c>
      <c r="I41" s="5">
        <v>39845120.4626799</v>
      </c>
      <c r="J41" s="5">
        <v>39904993.319711715</v>
      </c>
      <c r="K41" s="5">
        <v>42468719.277637467</v>
      </c>
      <c r="L41" s="5">
        <v>42334193.98684217</v>
      </c>
      <c r="M41" s="5">
        <v>42332829.498656325</v>
      </c>
      <c r="N41" s="5">
        <v>42526314.057736553</v>
      </c>
      <c r="O41" s="4">
        <v>42633054.577214763</v>
      </c>
    </row>
    <row r="42" spans="1:15">
      <c r="A42" s="4" t="s">
        <v>28</v>
      </c>
      <c r="B42" t="s">
        <v>70</v>
      </c>
      <c r="C42" s="4" t="s">
        <v>35</v>
      </c>
      <c r="D42" s="5">
        <v>12375337.204996336</v>
      </c>
      <c r="E42" s="5">
        <v>11010291.788714595</v>
      </c>
      <c r="F42" s="5">
        <v>8945125.4000766985</v>
      </c>
      <c r="G42" s="5">
        <v>7938154.2606412983</v>
      </c>
      <c r="H42" s="5">
        <v>7548395.8478306858</v>
      </c>
      <c r="I42" s="5">
        <v>7600809.7347687203</v>
      </c>
      <c r="J42" s="5">
        <v>8427311.0486464873</v>
      </c>
      <c r="K42" s="5">
        <v>8292107.1055616084</v>
      </c>
      <c r="L42" s="5">
        <v>7223618.2901060302</v>
      </c>
      <c r="M42" s="5">
        <v>6077784.1998126348</v>
      </c>
      <c r="N42" s="5">
        <v>6960946.4475344149</v>
      </c>
      <c r="O42" s="4">
        <v>7031692.8109806711</v>
      </c>
    </row>
    <row r="43" spans="1:15">
      <c r="A43" s="4" t="s">
        <v>28</v>
      </c>
      <c r="B43" t="s">
        <v>71</v>
      </c>
      <c r="C43" s="4" t="s">
        <v>72</v>
      </c>
      <c r="D43" s="5">
        <v>2901954.7178598912</v>
      </c>
      <c r="E43" s="5">
        <v>2753829.0224490394</v>
      </c>
      <c r="F43" s="5">
        <v>2719506.0109014991</v>
      </c>
      <c r="G43" s="5">
        <v>2718423.3064497975</v>
      </c>
      <c r="H43" s="5">
        <v>2761812.8287415504</v>
      </c>
      <c r="I43" s="5">
        <v>2875986.5698679471</v>
      </c>
      <c r="J43" s="5">
        <v>2905411.2753723548</v>
      </c>
      <c r="K43" s="5">
        <v>3089019.5141358948</v>
      </c>
      <c r="L43" s="5">
        <v>3232276.9342071349</v>
      </c>
      <c r="M43" s="5">
        <v>3198338.1784912045</v>
      </c>
      <c r="N43" s="5">
        <v>3226043.7842756566</v>
      </c>
      <c r="O43" s="4">
        <v>3196075.070400239</v>
      </c>
    </row>
    <row r="44" spans="1:15">
      <c r="A44" s="4" t="s">
        <v>28</v>
      </c>
      <c r="B44" t="s">
        <v>73</v>
      </c>
      <c r="C44" s="4" t="s">
        <v>33</v>
      </c>
      <c r="D44" s="5">
        <v>58578.917780342272</v>
      </c>
      <c r="E44" s="5">
        <v>79808.482666032942</v>
      </c>
      <c r="F44" s="5">
        <v>63122.64915621766</v>
      </c>
      <c r="G44" s="5">
        <v>57418.397810503629</v>
      </c>
      <c r="H44" s="5">
        <v>33609.008876216867</v>
      </c>
      <c r="I44" s="5">
        <v>48383.419573679843</v>
      </c>
      <c r="J44" s="5">
        <v>35118.548118822713</v>
      </c>
      <c r="K44" s="5">
        <v>28530.05064559231</v>
      </c>
      <c r="L44" s="5">
        <v>24229.198057502257</v>
      </c>
      <c r="M44" s="5">
        <v>47061.303015894759</v>
      </c>
      <c r="N44" s="5">
        <v>43253.241978904836</v>
      </c>
      <c r="O44" s="4">
        <v>43023.560307277898</v>
      </c>
    </row>
    <row r="45" spans="1:15">
      <c r="A45" s="4" t="s">
        <v>28</v>
      </c>
      <c r="B45" t="s">
        <v>74</v>
      </c>
      <c r="C45" s="4" t="s">
        <v>33</v>
      </c>
      <c r="D45" s="5">
        <v>679966.71125664283</v>
      </c>
      <c r="E45" s="5">
        <v>612020.8489270584</v>
      </c>
      <c r="F45" s="5">
        <v>603350.68772838812</v>
      </c>
      <c r="G45" s="5">
        <v>593657.49574746983</v>
      </c>
      <c r="H45" s="5">
        <v>587563.55683383206</v>
      </c>
      <c r="I45" s="5">
        <v>472973.34802804457</v>
      </c>
      <c r="J45" s="5">
        <v>400190.68871952314</v>
      </c>
      <c r="K45" s="5">
        <v>789130.94127709127</v>
      </c>
      <c r="L45" s="5">
        <v>378121.25403101154</v>
      </c>
      <c r="M45" s="5">
        <v>364334.2048739125</v>
      </c>
      <c r="N45" s="5">
        <v>366187.10850512946</v>
      </c>
      <c r="O45" s="4">
        <v>352605.96517428907</v>
      </c>
    </row>
    <row r="46" spans="1:15">
      <c r="A46" s="4" t="s">
        <v>28</v>
      </c>
      <c r="B46" t="s">
        <v>75</v>
      </c>
      <c r="C46" s="4" t="s">
        <v>35</v>
      </c>
      <c r="D46" s="5">
        <v>7345016.2250367263</v>
      </c>
      <c r="E46" s="5">
        <v>6510192.8218075326</v>
      </c>
      <c r="F46" s="5">
        <v>5700468.7103853505</v>
      </c>
      <c r="G46" s="5">
        <v>4979105.9576198896</v>
      </c>
      <c r="H46" s="5">
        <v>4249967.0192357413</v>
      </c>
      <c r="I46" s="5">
        <v>3588240.9982287046</v>
      </c>
      <c r="J46" s="5">
        <v>3447611.3647450819</v>
      </c>
      <c r="K46" s="5">
        <v>5079584.0694892034</v>
      </c>
      <c r="L46" s="5">
        <v>4878850.3948484678</v>
      </c>
      <c r="M46" s="5">
        <v>4253684.8959368737</v>
      </c>
      <c r="N46" s="5">
        <v>3838517.8228381746</v>
      </c>
      <c r="O46" s="4">
        <v>3449091.632145619</v>
      </c>
    </row>
    <row r="47" spans="1:15">
      <c r="A47" s="4" t="s">
        <v>28</v>
      </c>
      <c r="B47" t="s">
        <v>76</v>
      </c>
      <c r="C47" s="4" t="s">
        <v>30</v>
      </c>
      <c r="D47" s="5">
        <v>3611066.4241467644</v>
      </c>
      <c r="E47" s="5">
        <v>3110936.1378477081</v>
      </c>
      <c r="F47" s="5">
        <v>2587328.1389108975</v>
      </c>
      <c r="G47" s="5">
        <v>2070433.3402648249</v>
      </c>
      <c r="H47" s="5">
        <v>1407587.0181384191</v>
      </c>
      <c r="I47" s="5">
        <v>1060981.1459291244</v>
      </c>
      <c r="J47" s="5">
        <v>967379.1693448911</v>
      </c>
      <c r="K47" s="5">
        <v>1087968.2141252679</v>
      </c>
      <c r="L47" s="5">
        <v>1077468.6721122169</v>
      </c>
      <c r="M47" s="5">
        <v>1099976.6468883103</v>
      </c>
      <c r="N47" s="5">
        <v>1070179.1103829197</v>
      </c>
      <c r="O47" s="4">
        <v>992211.19982820132</v>
      </c>
    </row>
    <row r="48" spans="1:15">
      <c r="A48" s="4" t="s">
        <v>28</v>
      </c>
      <c r="B48" t="s">
        <v>77</v>
      </c>
      <c r="C48" s="4" t="s">
        <v>30</v>
      </c>
      <c r="D48" s="5">
        <v>0</v>
      </c>
      <c r="E48" s="5">
        <v>0</v>
      </c>
      <c r="F48" s="5">
        <v>0</v>
      </c>
      <c r="G48" s="5">
        <v>0</v>
      </c>
      <c r="H48" s="5">
        <v>0</v>
      </c>
      <c r="I48" s="5">
        <v>0</v>
      </c>
      <c r="J48" s="5">
        <v>0</v>
      </c>
      <c r="K48" s="5">
        <v>0</v>
      </c>
      <c r="L48" s="5">
        <v>0</v>
      </c>
      <c r="M48" s="5">
        <v>0</v>
      </c>
      <c r="N48" s="5">
        <v>0</v>
      </c>
      <c r="O48" s="4">
        <v>0</v>
      </c>
    </row>
    <row r="49" spans="1:15">
      <c r="A49" s="4" t="s">
        <v>28</v>
      </c>
      <c r="B49" t="s">
        <v>78</v>
      </c>
      <c r="C49" s="4" t="s">
        <v>30</v>
      </c>
      <c r="D49" s="5">
        <v>5333937.7905839849</v>
      </c>
      <c r="E49" s="5">
        <v>5541901.5191783952</v>
      </c>
      <c r="F49" s="5">
        <v>5598266.1452818001</v>
      </c>
      <c r="G49" s="5">
        <v>6100509.0174344787</v>
      </c>
      <c r="H49" s="5">
        <v>6003704.1679803506</v>
      </c>
      <c r="I49" s="5">
        <v>6033319.5344740152</v>
      </c>
      <c r="J49" s="5">
        <v>6251504.8363622539</v>
      </c>
      <c r="K49" s="5">
        <v>6632588.1211405164</v>
      </c>
      <c r="L49" s="5">
        <v>6662940.9751924518</v>
      </c>
      <c r="M49" s="5">
        <v>6793899.3760716915</v>
      </c>
      <c r="N49" s="5">
        <v>7043052.2462919159</v>
      </c>
      <c r="O49" s="4">
        <v>7271608.2626542151</v>
      </c>
    </row>
    <row r="50" spans="1:15">
      <c r="A50" s="4" t="s">
        <v>28</v>
      </c>
      <c r="B50" t="s">
        <v>79</v>
      </c>
      <c r="C50" s="4" t="s">
        <v>35</v>
      </c>
      <c r="D50" s="5">
        <v>433704.06131293712</v>
      </c>
      <c r="E50" s="5">
        <v>328262.44716947782</v>
      </c>
      <c r="F50" s="5">
        <v>285932.091205795</v>
      </c>
      <c r="G50" s="5">
        <v>236995.39071233186</v>
      </c>
      <c r="H50" s="5">
        <v>212062.66735359284</v>
      </c>
      <c r="I50" s="5">
        <v>168311.71987102961</v>
      </c>
      <c r="J50" s="5">
        <v>178595.01834101076</v>
      </c>
      <c r="K50" s="5">
        <v>212250.1219385716</v>
      </c>
      <c r="L50" s="5">
        <v>196031.41869783294</v>
      </c>
      <c r="M50" s="5">
        <v>280104.50076960342</v>
      </c>
      <c r="N50" s="5">
        <v>294722.84852141328</v>
      </c>
      <c r="O50" s="4">
        <v>285185.40963650664</v>
      </c>
    </row>
    <row r="51" spans="1:15">
      <c r="A51" s="4" t="s">
        <v>28</v>
      </c>
      <c r="B51" t="s">
        <v>80</v>
      </c>
      <c r="C51" s="4" t="s">
        <v>30</v>
      </c>
      <c r="D51" s="5">
        <v>4660845.5996453166</v>
      </c>
      <c r="E51" s="5">
        <v>4428413.1150654703</v>
      </c>
      <c r="F51" s="5">
        <v>4689561.9556569783</v>
      </c>
      <c r="G51" s="5">
        <v>4790785.6086907918</v>
      </c>
      <c r="H51" s="5">
        <v>5175639.2303750552</v>
      </c>
      <c r="I51" s="5">
        <v>6066566.8909854144</v>
      </c>
      <c r="J51" s="5">
        <v>6990553.8385643577</v>
      </c>
      <c r="K51" s="5">
        <v>7991055.5967259547</v>
      </c>
      <c r="L51" s="5">
        <v>8825377.8258979004</v>
      </c>
      <c r="M51" s="5">
        <v>9703874.3355682995</v>
      </c>
      <c r="N51" s="5">
        <v>13709737.662519373</v>
      </c>
      <c r="O51" s="4">
        <v>14923625.648944989</v>
      </c>
    </row>
    <row r="52" spans="1:15">
      <c r="A52" s="4" t="s">
        <v>28</v>
      </c>
      <c r="B52" t="s">
        <v>81</v>
      </c>
      <c r="C52" s="4" t="s">
        <v>35</v>
      </c>
      <c r="D52" s="5">
        <v>27763.643602950207</v>
      </c>
      <c r="E52" s="5">
        <v>41063.096480089283</v>
      </c>
      <c r="F52" s="5">
        <v>21085.219073395809</v>
      </c>
      <c r="G52" s="5">
        <v>16306.93662327817</v>
      </c>
      <c r="H52" s="5">
        <v>16670.700742407331</v>
      </c>
      <c r="I52" s="5">
        <v>14343.746239870916</v>
      </c>
      <c r="J52" s="5">
        <v>42061.734879499054</v>
      </c>
      <c r="K52" s="5">
        <v>20330.919667045946</v>
      </c>
      <c r="L52" s="5">
        <v>6040.0820511424472</v>
      </c>
      <c r="M52" s="5">
        <v>5986.726019914614</v>
      </c>
      <c r="N52" s="5">
        <v>5930.4968575198709</v>
      </c>
      <c r="O52" s="4">
        <v>3456.2240121214722</v>
      </c>
    </row>
    <row r="53" spans="1:15">
      <c r="A53" s="4" t="s">
        <v>28</v>
      </c>
      <c r="B53" t="s">
        <v>82</v>
      </c>
      <c r="C53" s="4" t="s">
        <v>35</v>
      </c>
      <c r="D53" s="5">
        <v>236014.77602559645</v>
      </c>
      <c r="E53" s="5">
        <v>225770.96276951104</v>
      </c>
      <c r="F53" s="5">
        <v>223390.50727554719</v>
      </c>
      <c r="G53" s="5">
        <v>219762.73656938621</v>
      </c>
      <c r="H53" s="5">
        <v>248568.84643484908</v>
      </c>
      <c r="I53" s="5">
        <v>266379.77332760231</v>
      </c>
      <c r="J53" s="5">
        <v>175585.59055071924</v>
      </c>
      <c r="K53" s="5">
        <v>82358.199236804241</v>
      </c>
      <c r="L53" s="5">
        <v>72803.827330279732</v>
      </c>
      <c r="M53" s="5">
        <v>144925.11705439177</v>
      </c>
      <c r="N53" s="5">
        <v>480713.14479505661</v>
      </c>
      <c r="O53" s="4">
        <v>469061.73753743304</v>
      </c>
    </row>
    <row r="54" spans="1:15">
      <c r="A54" s="4" t="s">
        <v>28</v>
      </c>
      <c r="B54" t="s">
        <v>83</v>
      </c>
      <c r="C54" s="4" t="s">
        <v>30</v>
      </c>
      <c r="D54" s="5">
        <v>2927892.6551593528</v>
      </c>
      <c r="E54" s="5">
        <v>2928142.751541662</v>
      </c>
      <c r="F54" s="5">
        <v>2930673.5154027008</v>
      </c>
      <c r="G54" s="5">
        <v>2561786.4997484679</v>
      </c>
      <c r="H54" s="5">
        <v>2253336.7662693369</v>
      </c>
      <c r="I54" s="5">
        <v>1801190.4109817108</v>
      </c>
      <c r="J54" s="5">
        <v>1619849.1911654482</v>
      </c>
      <c r="K54" s="5">
        <v>1665808.5369722489</v>
      </c>
      <c r="L54" s="5">
        <v>1625114.7628583284</v>
      </c>
      <c r="M54" s="5">
        <v>1598182.6566656567</v>
      </c>
      <c r="N54" s="5">
        <v>1560835.6803641412</v>
      </c>
      <c r="O54" s="4">
        <v>1511671.2948797289</v>
      </c>
    </row>
    <row r="55" spans="1:15">
      <c r="A55" s="4" t="s">
        <v>28</v>
      </c>
      <c r="B55" t="s">
        <v>84</v>
      </c>
      <c r="C55" s="4" t="s">
        <v>30</v>
      </c>
      <c r="D55" s="5">
        <v>11324329.322323624</v>
      </c>
      <c r="E55" s="5">
        <v>11893277.023251086</v>
      </c>
      <c r="F55" s="5">
        <v>12610436.825935304</v>
      </c>
      <c r="G55" s="5">
        <v>13565886.986055724</v>
      </c>
      <c r="H55" s="5">
        <v>14159905.357528444</v>
      </c>
      <c r="I55" s="5">
        <v>14310134.569032492</v>
      </c>
      <c r="J55" s="5">
        <v>14700682.327543709</v>
      </c>
      <c r="K55" s="5">
        <v>15221783.052483508</v>
      </c>
      <c r="L55" s="5">
        <v>15498248.115065992</v>
      </c>
      <c r="M55" s="5">
        <v>15377995.782429332</v>
      </c>
      <c r="N55" s="5">
        <v>15396851.425652236</v>
      </c>
      <c r="O55" s="4">
        <v>15094379.579861674</v>
      </c>
    </row>
    <row r="56" spans="1:15">
      <c r="A56" s="4" t="s">
        <v>28</v>
      </c>
      <c r="B56" t="s">
        <v>85</v>
      </c>
      <c r="C56" s="4" t="s">
        <v>35</v>
      </c>
      <c r="D56" s="5">
        <v>1245466.0677368115</v>
      </c>
      <c r="E56" s="5">
        <v>1311442.0102608476</v>
      </c>
      <c r="F56" s="5">
        <v>1068208.7868871258</v>
      </c>
      <c r="G56" s="5">
        <v>878966.6023820088</v>
      </c>
      <c r="H56" s="5">
        <v>876685.91683678597</v>
      </c>
      <c r="I56" s="5">
        <v>857188.82751860877</v>
      </c>
      <c r="J56" s="5">
        <v>577268.26240349619</v>
      </c>
      <c r="K56" s="5">
        <v>458625.31354257505</v>
      </c>
      <c r="L56" s="5">
        <v>598856.47804952471</v>
      </c>
      <c r="M56" s="5">
        <v>674579.47127754928</v>
      </c>
      <c r="N56" s="5">
        <v>629648.41031008621</v>
      </c>
      <c r="O56" s="4">
        <v>590985.10512443481</v>
      </c>
    </row>
    <row r="57" spans="1:15">
      <c r="A57" s="4" t="s">
        <v>28</v>
      </c>
      <c r="B57" t="s">
        <v>86</v>
      </c>
      <c r="C57" s="4" t="s">
        <v>35</v>
      </c>
      <c r="D57" s="5">
        <v>3923872.4568859972</v>
      </c>
      <c r="E57" s="5">
        <v>4451896.3752539856</v>
      </c>
      <c r="F57" s="5">
        <v>7692777.5523356879</v>
      </c>
      <c r="G57" s="5">
        <v>9466000.2613725401</v>
      </c>
      <c r="H57" s="5">
        <v>10527937.732951213</v>
      </c>
      <c r="I57" s="5">
        <v>10975167.191118367</v>
      </c>
      <c r="J57" s="5">
        <v>11322321.427332064</v>
      </c>
      <c r="K57" s="5">
        <v>12979349.034065785</v>
      </c>
      <c r="L57" s="5">
        <v>13640566.38352835</v>
      </c>
      <c r="M57" s="5">
        <v>14015974.045972276</v>
      </c>
      <c r="N57" s="5">
        <v>14690270.65822098</v>
      </c>
      <c r="O57" s="4">
        <v>15471665.890648874</v>
      </c>
    </row>
    <row r="58" spans="1:15">
      <c r="A58" s="4" t="s">
        <v>87</v>
      </c>
      <c r="B58" s="4" t="s">
        <v>88</v>
      </c>
      <c r="C58" s="4" t="s">
        <v>35</v>
      </c>
      <c r="D58" s="5">
        <v>0</v>
      </c>
      <c r="E58" s="5">
        <v>0</v>
      </c>
      <c r="F58" s="5">
        <v>0</v>
      </c>
      <c r="G58" s="5">
        <v>0</v>
      </c>
      <c r="H58" s="5">
        <v>0</v>
      </c>
      <c r="I58" s="5">
        <v>0</v>
      </c>
      <c r="J58" s="5">
        <v>0</v>
      </c>
      <c r="K58" s="5">
        <v>0</v>
      </c>
      <c r="L58" s="5">
        <v>0</v>
      </c>
      <c r="M58" s="5">
        <v>0</v>
      </c>
      <c r="N58" s="5">
        <v>0</v>
      </c>
      <c r="O58" s="4">
        <v>0</v>
      </c>
    </row>
    <row r="59" spans="1:15">
      <c r="A59" s="4" t="s">
        <v>87</v>
      </c>
      <c r="B59" s="4" t="s">
        <v>89</v>
      </c>
      <c r="C59" s="4" t="s">
        <v>33</v>
      </c>
      <c r="D59" s="5">
        <v>4530.0414053195991</v>
      </c>
      <c r="E59" s="5">
        <v>4572.7767492548828</v>
      </c>
      <c r="F59" s="5">
        <v>4616.0885234276557</v>
      </c>
      <c r="G59" s="5">
        <v>4739.0866465535928</v>
      </c>
      <c r="H59" s="5">
        <v>4930.7302537672758</v>
      </c>
      <c r="I59" s="5">
        <v>5006.6490177689748</v>
      </c>
      <c r="J59" s="5">
        <v>4956.7484695914645</v>
      </c>
      <c r="K59" s="5">
        <v>6210.2416691329963</v>
      </c>
      <c r="L59" s="5">
        <v>5293.5728277083726</v>
      </c>
      <c r="M59" s="5">
        <v>4923.9499622207077</v>
      </c>
      <c r="N59" s="5">
        <v>4917.2304899375704</v>
      </c>
      <c r="O59" s="4">
        <v>4991.2557852979726</v>
      </c>
    </row>
    <row r="60" spans="1:15">
      <c r="A60" s="4" t="s">
        <v>87</v>
      </c>
      <c r="B60" s="4" t="s">
        <v>90</v>
      </c>
      <c r="C60" s="4" t="s">
        <v>35</v>
      </c>
      <c r="D60" s="5">
        <v>556.87306017097535</v>
      </c>
      <c r="E60" s="5">
        <v>509.55337566902125</v>
      </c>
      <c r="F60" s="5">
        <v>431.59064678522367</v>
      </c>
      <c r="G60" s="5">
        <v>375.97719023614667</v>
      </c>
      <c r="H60" s="5">
        <v>322.77601844070341</v>
      </c>
      <c r="I60" s="5">
        <v>51.174484555824527</v>
      </c>
      <c r="J60" s="5">
        <v>154.7788380595747</v>
      </c>
      <c r="K60" s="5">
        <v>150.98374578991076</v>
      </c>
      <c r="L60" s="5">
        <v>110.96138100341703</v>
      </c>
      <c r="M60" s="5">
        <v>0.54577920411760683</v>
      </c>
      <c r="N60" s="5">
        <v>0</v>
      </c>
      <c r="O60" s="4">
        <v>0</v>
      </c>
    </row>
    <row r="61" spans="1:15" ht="17.25" customHeight="1">
      <c r="A61" s="4" t="s">
        <v>87</v>
      </c>
      <c r="B61" s="4" t="s">
        <v>91</v>
      </c>
      <c r="C61" s="4" t="s">
        <v>30</v>
      </c>
      <c r="D61" s="5">
        <v>243434.51318656455</v>
      </c>
      <c r="E61" s="5">
        <v>243376.1208894554</v>
      </c>
      <c r="F61" s="5">
        <v>242816.12168077499</v>
      </c>
      <c r="G61" s="5">
        <v>242809.66078266755</v>
      </c>
      <c r="H61" s="5">
        <v>250675.62386377144</v>
      </c>
      <c r="I61" s="5">
        <v>247294.39760397407</v>
      </c>
      <c r="J61" s="5">
        <v>247270.45159742123</v>
      </c>
      <c r="K61" s="5">
        <v>260958.85325104313</v>
      </c>
      <c r="L61" s="5">
        <v>280154.18532583665</v>
      </c>
      <c r="M61" s="5">
        <v>301034.31747731246</v>
      </c>
      <c r="N61" s="5">
        <v>314827.64273651381</v>
      </c>
      <c r="O61" s="4">
        <v>330549.16551647842</v>
      </c>
    </row>
    <row r="62" spans="1:15" ht="15" customHeight="1">
      <c r="A62" s="4" t="s">
        <v>87</v>
      </c>
      <c r="B62" s="4" t="s">
        <v>92</v>
      </c>
      <c r="C62" s="4" t="s">
        <v>33</v>
      </c>
      <c r="D62" s="5">
        <v>431853.46633779036</v>
      </c>
      <c r="E62" s="5">
        <v>385328.10245088075</v>
      </c>
      <c r="F62" s="5">
        <v>349941.76657168189</v>
      </c>
      <c r="G62" s="5">
        <v>349556.17231570609</v>
      </c>
      <c r="H62" s="5">
        <v>309954.3915096469</v>
      </c>
      <c r="I62" s="5">
        <v>322238.26201376307</v>
      </c>
      <c r="J62" s="5">
        <v>377783.70193380216</v>
      </c>
      <c r="K62" s="5">
        <v>670010.18698053365</v>
      </c>
      <c r="L62" s="5">
        <v>526412.5694362435</v>
      </c>
      <c r="M62" s="5">
        <v>434737.10809260968</v>
      </c>
      <c r="N62" s="5">
        <v>434406.05048380443</v>
      </c>
      <c r="O62" s="4">
        <v>431084.89679425873</v>
      </c>
    </row>
    <row r="63" spans="1:15">
      <c r="A63" s="4" t="s">
        <v>87</v>
      </c>
      <c r="B63" s="4" t="s">
        <v>93</v>
      </c>
      <c r="C63" s="4" t="s">
        <v>33</v>
      </c>
      <c r="D63" s="5">
        <v>100658.51999186596</v>
      </c>
      <c r="E63" s="5">
        <v>82606.040664599219</v>
      </c>
      <c r="F63" s="5">
        <v>109002.36570252912</v>
      </c>
      <c r="G63" s="5">
        <v>114593.59154168246</v>
      </c>
      <c r="H63" s="5">
        <v>104073.28654772136</v>
      </c>
      <c r="I63" s="5">
        <v>108696.30083682494</v>
      </c>
      <c r="J63" s="5">
        <v>118736.43424664134</v>
      </c>
      <c r="K63" s="5">
        <v>218104.60097429424</v>
      </c>
      <c r="L63" s="5">
        <v>120871.46329503367</v>
      </c>
      <c r="M63" s="5">
        <v>108466.20223689781</v>
      </c>
      <c r="N63" s="5">
        <v>130912.8552564089</v>
      </c>
      <c r="O63" s="4">
        <v>132477.06552028787</v>
      </c>
    </row>
    <row r="64" spans="1:15">
      <c r="A64" s="4" t="s">
        <v>87</v>
      </c>
      <c r="B64" s="4" t="s">
        <v>94</v>
      </c>
      <c r="C64" s="4" t="s">
        <v>33</v>
      </c>
      <c r="D64" s="5">
        <v>4597.6087104733306</v>
      </c>
      <c r="E64" s="5">
        <v>4325.7979631567787</v>
      </c>
      <c r="F64" s="5">
        <v>2886.971841286454</v>
      </c>
      <c r="G64" s="5">
        <v>3263.2329782600523</v>
      </c>
      <c r="H64" s="5">
        <v>2650.7545379827479</v>
      </c>
      <c r="I64" s="5">
        <v>2249.210010892748</v>
      </c>
      <c r="J64" s="5">
        <v>1698.7683566007472</v>
      </c>
      <c r="K64" s="5">
        <v>3579.8562427423626</v>
      </c>
      <c r="L64" s="5">
        <v>4284.8261185545816</v>
      </c>
      <c r="M64" s="5">
        <v>3954.6283543442642</v>
      </c>
      <c r="N64" s="5">
        <v>3861.947812435214</v>
      </c>
      <c r="O64" s="4">
        <v>3661.675784825713</v>
      </c>
    </row>
    <row r="65" spans="1:15">
      <c r="A65" s="4" t="s">
        <v>87</v>
      </c>
      <c r="B65" s="4" t="s">
        <v>95</v>
      </c>
      <c r="C65" s="4" t="s">
        <v>30</v>
      </c>
      <c r="D65" s="5">
        <v>3260903.7899531894</v>
      </c>
      <c r="E65" s="5">
        <v>3252862.0251908167</v>
      </c>
      <c r="F65" s="5">
        <v>3252405.5630548252</v>
      </c>
      <c r="G65" s="5">
        <v>3098689.4269376458</v>
      </c>
      <c r="H65" s="5">
        <v>2872904.4841545695</v>
      </c>
      <c r="I65" s="5">
        <v>2709157.2639592425</v>
      </c>
      <c r="J65" s="5">
        <v>2560366.2121559619</v>
      </c>
      <c r="K65" s="5">
        <v>2510279.2630739277</v>
      </c>
      <c r="L65" s="5">
        <v>2463109.402163473</v>
      </c>
      <c r="M65" s="5">
        <v>2340068.8728650268</v>
      </c>
      <c r="N65" s="5">
        <v>2233942.623388567</v>
      </c>
      <c r="O65" s="4">
        <v>2105091.9257751871</v>
      </c>
    </row>
    <row r="66" spans="1:15">
      <c r="A66" s="4" t="s">
        <v>87</v>
      </c>
      <c r="B66" s="4" t="s">
        <v>96</v>
      </c>
      <c r="C66" s="4" t="s">
        <v>35</v>
      </c>
      <c r="D66" s="5">
        <v>51034.568498477864</v>
      </c>
      <c r="E66" s="5">
        <v>37922.777025696225</v>
      </c>
      <c r="F66" s="5">
        <v>29912.849715912085</v>
      </c>
      <c r="G66" s="5">
        <v>29911.056104751875</v>
      </c>
      <c r="H66" s="5">
        <v>37337.118052847785</v>
      </c>
      <c r="I66" s="5">
        <v>32796.154430414615</v>
      </c>
      <c r="J66" s="5">
        <v>28154.623220263951</v>
      </c>
      <c r="K66" s="5">
        <v>33184.088389076285</v>
      </c>
      <c r="L66" s="5">
        <v>30844.745113221645</v>
      </c>
      <c r="M66" s="5">
        <v>23620.481140093816</v>
      </c>
      <c r="N66" s="5">
        <v>21477.54866415176</v>
      </c>
      <c r="O66" s="4">
        <v>19315.857516235075</v>
      </c>
    </row>
    <row r="67" spans="1:15">
      <c r="A67" s="4" t="s">
        <v>87</v>
      </c>
      <c r="B67" s="4" t="s">
        <v>97</v>
      </c>
      <c r="C67" s="4" t="s">
        <v>33</v>
      </c>
      <c r="D67" s="5">
        <v>313733.46681258379</v>
      </c>
      <c r="E67" s="5">
        <v>307035.93088121491</v>
      </c>
      <c r="F67" s="5">
        <v>289091.9413542914</v>
      </c>
      <c r="G67" s="5">
        <v>286903.70139986067</v>
      </c>
      <c r="H67" s="5">
        <v>278831.8773518696</v>
      </c>
      <c r="I67" s="5">
        <v>273416.94848859269</v>
      </c>
      <c r="J67" s="5">
        <v>264086.70228938252</v>
      </c>
      <c r="K67" s="5">
        <v>283678.13161212218</v>
      </c>
      <c r="L67" s="5">
        <v>250487.87480353119</v>
      </c>
      <c r="M67" s="5">
        <v>234925.37556052484</v>
      </c>
      <c r="N67" s="5">
        <v>230573.49049214221</v>
      </c>
      <c r="O67" s="4">
        <v>226844.00918598042</v>
      </c>
    </row>
    <row r="68" spans="1:15">
      <c r="A68" s="4" t="s">
        <v>87</v>
      </c>
      <c r="B68" s="4" t="s">
        <v>98</v>
      </c>
      <c r="C68" s="4" t="s">
        <v>33</v>
      </c>
      <c r="D68" s="5">
        <v>295248.37579021021</v>
      </c>
      <c r="E68" s="5">
        <v>271590.03750491142</v>
      </c>
      <c r="F68" s="5">
        <v>267582.26519182761</v>
      </c>
      <c r="G68" s="5">
        <v>303395.51162772946</v>
      </c>
      <c r="H68" s="5">
        <v>290536.46728424449</v>
      </c>
      <c r="I68" s="5">
        <v>300971.70176367363</v>
      </c>
      <c r="J68" s="5">
        <v>271965.16737311642</v>
      </c>
      <c r="K68" s="5">
        <v>329655.7973995998</v>
      </c>
      <c r="L68" s="5">
        <v>280532.44668273197</v>
      </c>
      <c r="M68" s="5">
        <v>263277.52950490837</v>
      </c>
      <c r="N68" s="5">
        <v>260047.82202266145</v>
      </c>
      <c r="O68" s="4">
        <v>251188.72013689711</v>
      </c>
    </row>
    <row r="69" spans="1:15">
      <c r="A69" s="4" t="s">
        <v>87</v>
      </c>
      <c r="B69" s="4" t="s">
        <v>99</v>
      </c>
      <c r="C69" s="4" t="s">
        <v>35</v>
      </c>
      <c r="D69" s="5">
        <v>881.29931691907746</v>
      </c>
      <c r="E69" s="5">
        <v>1139.8491182714997</v>
      </c>
      <c r="F69" s="5">
        <v>1178.2069041552995</v>
      </c>
      <c r="G69" s="5">
        <v>1209.2513161239999</v>
      </c>
      <c r="H69" s="5">
        <v>1244.2422578787937</v>
      </c>
      <c r="I69" s="5">
        <v>1306.4756726743249</v>
      </c>
      <c r="J69" s="5">
        <v>1358.3208009852965</v>
      </c>
      <c r="K69" s="5">
        <v>2817.8518184205791</v>
      </c>
      <c r="L69" s="5">
        <v>2930.6343779868544</v>
      </c>
      <c r="M69" s="5">
        <v>1528.0367353579172</v>
      </c>
      <c r="N69" s="5">
        <v>1589.6944695456816</v>
      </c>
      <c r="O69" s="4">
        <v>1654.085609513854</v>
      </c>
    </row>
    <row r="70" spans="1:15">
      <c r="A70" s="4" t="s">
        <v>87</v>
      </c>
      <c r="B70" s="4" t="s">
        <v>100</v>
      </c>
      <c r="C70" s="4" t="s">
        <v>30</v>
      </c>
      <c r="D70" s="5">
        <v>6474165.6744654495</v>
      </c>
      <c r="E70" s="5">
        <v>6489226.2823333358</v>
      </c>
      <c r="F70" s="5">
        <v>6502537.7786883879</v>
      </c>
      <c r="G70" s="5">
        <v>6672828.9304755973</v>
      </c>
      <c r="H70" s="5">
        <v>7179430.7303686086</v>
      </c>
      <c r="I70" s="5">
        <v>7489244.8759550042</v>
      </c>
      <c r="J70" s="5">
        <v>7893733.1651554834</v>
      </c>
      <c r="K70" s="5">
        <v>8830160.9455899745</v>
      </c>
      <c r="L70" s="5">
        <v>9380018.889214348</v>
      </c>
      <c r="M70" s="5">
        <v>9299876.2103024162</v>
      </c>
      <c r="N70" s="5">
        <v>9147058.0325120129</v>
      </c>
      <c r="O70" s="4">
        <v>9062191.3352047093</v>
      </c>
    </row>
    <row r="71" spans="1:15">
      <c r="A71" s="4" t="s">
        <v>87</v>
      </c>
      <c r="B71" s="4" t="s">
        <v>101</v>
      </c>
      <c r="C71" s="4" t="s">
        <v>35</v>
      </c>
      <c r="D71" s="5">
        <v>0</v>
      </c>
      <c r="E71" s="5">
        <v>0</v>
      </c>
      <c r="F71" s="5">
        <v>0</v>
      </c>
      <c r="G71" s="5">
        <v>0</v>
      </c>
      <c r="H71" s="5">
        <v>0</v>
      </c>
      <c r="I71" s="5">
        <v>0</v>
      </c>
      <c r="J71" s="5">
        <v>0</v>
      </c>
      <c r="K71" s="5">
        <v>0</v>
      </c>
      <c r="L71" s="5">
        <v>0</v>
      </c>
      <c r="M71" s="5">
        <v>0</v>
      </c>
      <c r="N71" s="5">
        <v>0</v>
      </c>
      <c r="O71" s="4">
        <v>0</v>
      </c>
    </row>
    <row r="72" spans="1:15">
      <c r="A72" s="4" t="s">
        <v>87</v>
      </c>
      <c r="B72" s="4" t="s">
        <v>102</v>
      </c>
      <c r="C72" s="4" t="s">
        <v>33</v>
      </c>
      <c r="D72" s="5">
        <v>1326308.8341541782</v>
      </c>
      <c r="E72" s="5">
        <v>1324539.8359401377</v>
      </c>
      <c r="F72" s="5">
        <v>963987.24591685773</v>
      </c>
      <c r="G72" s="5">
        <v>783824.77878409484</v>
      </c>
      <c r="H72" s="5">
        <v>710896.55119911931</v>
      </c>
      <c r="I72" s="5">
        <v>647105.42555583804</v>
      </c>
      <c r="J72" s="5">
        <v>580948.53687501303</v>
      </c>
      <c r="K72" s="5">
        <v>749543.54938169662</v>
      </c>
      <c r="L72" s="5">
        <v>545907.22272314434</v>
      </c>
      <c r="M72" s="5">
        <v>420270.31028167455</v>
      </c>
      <c r="N72" s="5">
        <v>395437.89502226189</v>
      </c>
      <c r="O72" s="4">
        <v>383745.77259104088</v>
      </c>
    </row>
    <row r="73" spans="1:15">
      <c r="A73" s="4" t="s">
        <v>87</v>
      </c>
      <c r="B73" s="4" t="s">
        <v>103</v>
      </c>
      <c r="C73" s="4" t="s">
        <v>35</v>
      </c>
      <c r="D73" s="5">
        <v>988078.21649535873</v>
      </c>
      <c r="E73" s="5">
        <v>756947.24737919378</v>
      </c>
      <c r="F73" s="5">
        <v>703716.13251752569</v>
      </c>
      <c r="G73" s="5">
        <v>587325.44379534607</v>
      </c>
      <c r="H73" s="5">
        <v>401933.88707622467</v>
      </c>
      <c r="I73" s="5">
        <v>248417.12208111896</v>
      </c>
      <c r="J73" s="5">
        <v>211161.04530450958</v>
      </c>
      <c r="K73" s="5">
        <v>232719.98520238494</v>
      </c>
      <c r="L73" s="5">
        <v>167707.84607707107</v>
      </c>
      <c r="M73" s="5">
        <v>111674.13797937876</v>
      </c>
      <c r="N73" s="5">
        <v>101238.38249685215</v>
      </c>
      <c r="O73" s="4">
        <v>76186.571407653289</v>
      </c>
    </row>
    <row r="74" spans="1:15">
      <c r="A74" s="4" t="s">
        <v>87</v>
      </c>
      <c r="B74" s="4" t="s">
        <v>104</v>
      </c>
      <c r="C74" s="4" t="s">
        <v>30</v>
      </c>
      <c r="D74" s="5">
        <v>388984.53400652343</v>
      </c>
      <c r="E74" s="5">
        <v>369589.29325834318</v>
      </c>
      <c r="F74" s="5">
        <v>549405.45481382753</v>
      </c>
      <c r="G74" s="5">
        <v>493166.78464111045</v>
      </c>
      <c r="H74" s="5">
        <v>482124.48230875161</v>
      </c>
      <c r="I74" s="5">
        <v>471592.16667312681</v>
      </c>
      <c r="J74" s="5">
        <v>461166.81405908155</v>
      </c>
      <c r="K74" s="5">
        <v>501629.87269427348</v>
      </c>
      <c r="L74" s="5">
        <v>497501.16023109836</v>
      </c>
      <c r="M74" s="5">
        <v>497124.949076541</v>
      </c>
      <c r="N74" s="5">
        <v>500186.03372225136</v>
      </c>
      <c r="O74" s="4">
        <v>500673.23387239815</v>
      </c>
    </row>
    <row r="75" spans="1:15">
      <c r="A75" s="4" t="s">
        <v>87</v>
      </c>
      <c r="B75" s="4" t="s">
        <v>105</v>
      </c>
      <c r="C75" s="4" t="s">
        <v>35</v>
      </c>
      <c r="D75" s="5">
        <v>772034.85190555756</v>
      </c>
      <c r="E75" s="5">
        <v>895470.06536996341</v>
      </c>
      <c r="F75" s="5">
        <v>798542.75553599256</v>
      </c>
      <c r="G75" s="5">
        <v>911298.28389598895</v>
      </c>
      <c r="H75" s="5">
        <v>605662.90423762461</v>
      </c>
      <c r="I75" s="5">
        <v>396657.61453263613</v>
      </c>
      <c r="J75" s="5">
        <v>309617.95185314887</v>
      </c>
      <c r="K75" s="5">
        <v>647527.52156900254</v>
      </c>
      <c r="L75" s="5">
        <v>1266824.633031338</v>
      </c>
      <c r="M75" s="5">
        <v>1438074.3892405855</v>
      </c>
      <c r="N75" s="5">
        <v>1549013.3661467782</v>
      </c>
      <c r="O75" s="4">
        <v>1649890.2426718911</v>
      </c>
    </row>
    <row r="76" spans="1:15">
      <c r="A76" s="4" t="s">
        <v>87</v>
      </c>
      <c r="B76" s="4" t="s">
        <v>106</v>
      </c>
      <c r="C76" s="4" t="s">
        <v>35</v>
      </c>
      <c r="D76" s="5">
        <v>12964.268681668955</v>
      </c>
      <c r="E76" s="5">
        <v>8974.4143012599761</v>
      </c>
      <c r="F76" s="5">
        <v>9383.5236323914414</v>
      </c>
      <c r="G76" s="5">
        <v>9024.582150113707</v>
      </c>
      <c r="H76" s="5">
        <v>6223.626831604146</v>
      </c>
      <c r="I76" s="5">
        <v>1828.6813658798981</v>
      </c>
      <c r="J76" s="5">
        <v>16464.740696740384</v>
      </c>
      <c r="K76" s="5">
        <v>21689.281676403225</v>
      </c>
      <c r="L76" s="5">
        <v>20580.495141291809</v>
      </c>
      <c r="M76" s="5">
        <v>14986.387544760599</v>
      </c>
      <c r="N76" s="5">
        <v>14565.852993160441</v>
      </c>
      <c r="O76" s="4">
        <v>14275.348744649042</v>
      </c>
    </row>
    <row r="77" spans="1:15">
      <c r="A77" s="4" t="s">
        <v>87</v>
      </c>
      <c r="B77" s="4" t="s">
        <v>107</v>
      </c>
      <c r="C77" s="4" t="s">
        <v>35</v>
      </c>
      <c r="D77" s="5">
        <v>91096.435761568122</v>
      </c>
      <c r="E77" s="5">
        <v>77458.664193323508</v>
      </c>
      <c r="F77" s="5">
        <v>71410.524364659592</v>
      </c>
      <c r="G77" s="5">
        <v>63588.284829892444</v>
      </c>
      <c r="H77" s="5">
        <v>55763.536403175051</v>
      </c>
      <c r="I77" s="5">
        <v>52243.539925287456</v>
      </c>
      <c r="J77" s="5">
        <v>47646.515301418927</v>
      </c>
      <c r="K77" s="5">
        <v>54834.246139693023</v>
      </c>
      <c r="L77" s="5">
        <v>52710.842783495114</v>
      </c>
      <c r="M77" s="5">
        <v>53579.835916219075</v>
      </c>
      <c r="N77" s="5">
        <v>54059.682356444238</v>
      </c>
      <c r="O77" s="4">
        <v>52636.294136213124</v>
      </c>
    </row>
    <row r="78" spans="1:15">
      <c r="A78" s="4" t="s">
        <v>87</v>
      </c>
      <c r="B78" s="4" t="s">
        <v>108</v>
      </c>
      <c r="C78" s="4" t="s">
        <v>35</v>
      </c>
      <c r="D78" s="5">
        <v>56053.041840248654</v>
      </c>
      <c r="E78" s="5">
        <v>50203.29165506547</v>
      </c>
      <c r="F78" s="5">
        <v>45220.354060006837</v>
      </c>
      <c r="G78" s="5">
        <v>40870.099230016232</v>
      </c>
      <c r="H78" s="5">
        <v>40152.997058459448</v>
      </c>
      <c r="I78" s="5">
        <v>38402.97675563438</v>
      </c>
      <c r="J78" s="5">
        <v>36958.077332529814</v>
      </c>
      <c r="K78" s="5">
        <v>39369.270565048319</v>
      </c>
      <c r="L78" s="5">
        <v>38080.505315407594</v>
      </c>
      <c r="M78" s="5">
        <v>38432.904515914168</v>
      </c>
      <c r="N78" s="5">
        <v>38137.477109655731</v>
      </c>
      <c r="O78" s="4">
        <v>36992.463992677578</v>
      </c>
    </row>
    <row r="79" spans="1:15">
      <c r="A79" s="4" t="s">
        <v>87</v>
      </c>
      <c r="B79" s="4" t="s">
        <v>109</v>
      </c>
      <c r="C79" s="4" t="s">
        <v>33</v>
      </c>
      <c r="D79" s="5">
        <v>85047.938792244415</v>
      </c>
      <c r="E79" s="5">
        <v>94721.169960612446</v>
      </c>
      <c r="F79" s="5">
        <v>0</v>
      </c>
      <c r="G79" s="5">
        <v>0</v>
      </c>
      <c r="H79" s="5">
        <v>0</v>
      </c>
      <c r="I79" s="5">
        <v>0</v>
      </c>
      <c r="J79" s="5">
        <v>0</v>
      </c>
      <c r="K79" s="5">
        <v>0</v>
      </c>
      <c r="L79" s="5">
        <v>0</v>
      </c>
      <c r="M79" s="5">
        <v>0</v>
      </c>
      <c r="N79" s="5">
        <v>0</v>
      </c>
      <c r="O79" s="4">
        <v>0</v>
      </c>
    </row>
    <row r="80" spans="1:15">
      <c r="A80" s="4" t="s">
        <v>87</v>
      </c>
      <c r="B80" s="4" t="s">
        <v>110</v>
      </c>
      <c r="C80" s="4" t="s">
        <v>35</v>
      </c>
      <c r="D80" s="5">
        <v>1145.8132779616362</v>
      </c>
      <c r="E80" s="5">
        <v>1492.4302690251398</v>
      </c>
      <c r="F80" s="5">
        <v>1576.7176339218577</v>
      </c>
      <c r="G80" s="5">
        <v>1372.4198775010389</v>
      </c>
      <c r="H80" s="5">
        <v>1521.6152303864358</v>
      </c>
      <c r="I80" s="5">
        <v>1794.9086314880449</v>
      </c>
      <c r="J80" s="5">
        <v>2160.8651440509216</v>
      </c>
      <c r="K80" s="5">
        <v>2659.615789435732</v>
      </c>
      <c r="L80" s="5">
        <v>2602.5221295249394</v>
      </c>
      <c r="M80" s="5">
        <v>1340.962948749207</v>
      </c>
      <c r="N80" s="5">
        <v>1360.3404668714506</v>
      </c>
      <c r="O80" s="4">
        <v>2378.9768662974416</v>
      </c>
    </row>
    <row r="81" spans="14:14">
      <c r="N81"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1964-9C64-4ACF-8A61-801CB342CFCF}">
  <dimension ref="A2:O82"/>
  <sheetViews>
    <sheetView topLeftCell="A48" zoomScaleNormal="100" workbookViewId="0">
      <selection activeCell="O4" sqref="O4:O80"/>
    </sheetView>
  </sheetViews>
  <sheetFormatPr defaultColWidth="9.140625" defaultRowHeight="15"/>
  <cols>
    <col min="1" max="1" width="9.140625" style="4"/>
    <col min="2" max="2" width="22.7109375" style="4" bestFit="1" customWidth="1"/>
    <col min="3" max="3" width="13.7109375" style="4" bestFit="1" customWidth="1"/>
    <col min="4" max="4" width="17.42578125" style="4" bestFit="1" customWidth="1"/>
    <col min="5" max="5" width="16.7109375" style="4" bestFit="1" customWidth="1"/>
    <col min="6" max="6" width="18.5703125" style="4" bestFit="1" customWidth="1"/>
    <col min="7" max="7" width="17.28515625" style="4" bestFit="1" customWidth="1"/>
    <col min="8" max="8" width="17" style="4" bestFit="1" customWidth="1"/>
    <col min="9" max="9" width="17.42578125" style="4" bestFit="1" customWidth="1"/>
    <col min="10" max="10" width="16.28515625" style="4" customWidth="1"/>
    <col min="11" max="11" width="19.7109375" style="4" customWidth="1"/>
    <col min="12" max="12" width="20" style="4" customWidth="1"/>
    <col min="13" max="14" width="19.7109375" style="4" customWidth="1"/>
    <col min="15" max="15" width="15.28515625" style="4" bestFit="1" customWidth="1"/>
    <col min="16" max="16384" width="9.140625" style="4"/>
  </cols>
  <sheetData>
    <row r="2" spans="1:15">
      <c r="A2" s="6" t="s">
        <v>111</v>
      </c>
    </row>
    <row r="3" spans="1:15">
      <c r="A3" s="4" t="s">
        <v>25</v>
      </c>
      <c r="B3" s="4" t="s">
        <v>26</v>
      </c>
      <c r="C3" s="4" t="s">
        <v>27</v>
      </c>
      <c r="D3" s="4">
        <v>2013</v>
      </c>
      <c r="E3" s="4">
        <v>2014</v>
      </c>
      <c r="F3" s="4">
        <v>2015</v>
      </c>
      <c r="G3" s="4">
        <v>2016</v>
      </c>
      <c r="H3" s="4">
        <v>2017</v>
      </c>
      <c r="I3" s="4">
        <v>2018</v>
      </c>
      <c r="J3" s="4">
        <v>2019</v>
      </c>
      <c r="K3" s="4">
        <v>2020</v>
      </c>
      <c r="L3" s="4">
        <v>2021</v>
      </c>
      <c r="M3" s="4">
        <v>2022</v>
      </c>
      <c r="N3" s="4">
        <v>2023</v>
      </c>
      <c r="O3" s="4">
        <v>2024</v>
      </c>
    </row>
    <row r="4" spans="1:15">
      <c r="A4" s="4" t="s">
        <v>28</v>
      </c>
      <c r="B4" t="s">
        <v>29</v>
      </c>
      <c r="C4" s="4" t="s">
        <v>30</v>
      </c>
      <c r="D4" s="19">
        <v>5054164.8922936674</v>
      </c>
      <c r="E4" s="19">
        <v>4826011.5328208376</v>
      </c>
      <c r="F4" s="19">
        <v>4580288.5461529186</v>
      </c>
      <c r="G4" s="19">
        <v>4315449.4474526383</v>
      </c>
      <c r="H4" s="19">
        <v>4029684.6290800627</v>
      </c>
      <c r="I4" s="19">
        <v>3719910.4569187211</v>
      </c>
      <c r="J4" s="19">
        <v>3394422.8803851111</v>
      </c>
      <c r="K4" s="19">
        <v>3021990.9047705727</v>
      </c>
      <c r="L4" s="19">
        <v>2778443.4871319761</v>
      </c>
      <c r="M4" s="19">
        <v>2553199.3094828241</v>
      </c>
      <c r="N4" s="19">
        <v>2349412.0162280048</v>
      </c>
      <c r="O4" s="19">
        <v>2161890.3003364112</v>
      </c>
    </row>
    <row r="5" spans="1:15">
      <c r="A5" s="4" t="s">
        <v>28</v>
      </c>
      <c r="B5" t="s">
        <v>31</v>
      </c>
      <c r="C5" s="4" t="s">
        <v>30</v>
      </c>
      <c r="D5" s="19">
        <v>10108846.018936383</v>
      </c>
      <c r="E5" s="19">
        <v>11955306.043315284</v>
      </c>
      <c r="F5" s="19">
        <v>12140429.011228146</v>
      </c>
      <c r="G5" s="19">
        <v>13475550.769753836</v>
      </c>
      <c r="H5" s="19">
        <v>14942333.88756505</v>
      </c>
      <c r="I5" s="19">
        <v>16943256.767891854</v>
      </c>
      <c r="J5" s="19">
        <v>17529761.199160554</v>
      </c>
      <c r="K5" s="19">
        <v>18729279.923183005</v>
      </c>
      <c r="L5" s="19">
        <v>19886352.326733295</v>
      </c>
      <c r="M5" s="19">
        <v>20948600.506565049</v>
      </c>
      <c r="N5" s="19">
        <v>22217237.126457144</v>
      </c>
      <c r="O5" s="19">
        <v>23418412.323562123</v>
      </c>
    </row>
    <row r="6" spans="1:15">
      <c r="A6" s="4" t="s">
        <v>28</v>
      </c>
      <c r="B6" t="s">
        <v>32</v>
      </c>
      <c r="C6" s="4" t="s">
        <v>33</v>
      </c>
      <c r="D6" s="19">
        <v>4616904.6502448469</v>
      </c>
      <c r="E6" s="19">
        <v>4608032.9537067981</v>
      </c>
      <c r="F6" s="19">
        <v>4690201.4466952598</v>
      </c>
      <c r="G6" s="19">
        <v>4754512.713699542</v>
      </c>
      <c r="H6" s="19">
        <v>4762438.1976737827</v>
      </c>
      <c r="I6" s="19">
        <v>4976801.8651711717</v>
      </c>
      <c r="J6" s="19">
        <v>5044169.8457700983</v>
      </c>
      <c r="K6" s="19">
        <v>455778.51107196388</v>
      </c>
      <c r="L6" s="19">
        <v>348789.63651567593</v>
      </c>
      <c r="M6" s="19">
        <v>239477.25094940313</v>
      </c>
      <c r="N6" s="19">
        <v>265380.78842034499</v>
      </c>
      <c r="O6" s="19">
        <v>298773.25154637994</v>
      </c>
    </row>
    <row r="7" spans="1:15">
      <c r="A7" s="4" t="s">
        <v>28</v>
      </c>
      <c r="B7" t="s">
        <v>34</v>
      </c>
      <c r="C7" s="4" t="s">
        <v>35</v>
      </c>
      <c r="D7" s="19">
        <v>28836381.170583956</v>
      </c>
      <c r="E7" s="19">
        <v>28874172.138498344</v>
      </c>
      <c r="F7" s="19">
        <v>28777854.340482753</v>
      </c>
      <c r="G7" s="19">
        <v>29098915.091359485</v>
      </c>
      <c r="H7" s="19">
        <v>27706108.202693198</v>
      </c>
      <c r="I7" s="19">
        <v>27754590.409739394</v>
      </c>
      <c r="J7" s="19">
        <v>27584503.209124144</v>
      </c>
      <c r="K7" s="19">
        <v>27727731.586138375</v>
      </c>
      <c r="L7" s="19">
        <v>27290490.846796103</v>
      </c>
      <c r="M7" s="19">
        <v>27317062.550421551</v>
      </c>
      <c r="N7" s="19">
        <v>27550120.88973752</v>
      </c>
      <c r="O7" s="19">
        <v>27758710.511167098</v>
      </c>
    </row>
    <row r="8" spans="1:15">
      <c r="A8" s="4" t="s">
        <v>28</v>
      </c>
      <c r="B8" t="s">
        <v>36</v>
      </c>
      <c r="C8" s="4" t="s">
        <v>30</v>
      </c>
      <c r="D8" s="19">
        <v>4780637.6742800009</v>
      </c>
      <c r="E8" s="19">
        <v>4981811.6066399999</v>
      </c>
      <c r="F8" s="19">
        <v>5191263.1829500003</v>
      </c>
      <c r="G8" s="19">
        <v>5407795.37818</v>
      </c>
      <c r="H8" s="19">
        <v>5476138.6611160487</v>
      </c>
      <c r="I8" s="19">
        <v>4808529.3393985648</v>
      </c>
      <c r="J8" s="19">
        <v>4612478.5334760286</v>
      </c>
      <c r="K8" s="19">
        <v>4669926.4617066635</v>
      </c>
      <c r="L8" s="19">
        <v>4658841.0676295068</v>
      </c>
      <c r="M8" s="19">
        <v>4631009.8000170086</v>
      </c>
      <c r="N8" s="19">
        <v>4706917.8691624356</v>
      </c>
      <c r="O8" s="19">
        <v>4795928.0144296112</v>
      </c>
    </row>
    <row r="9" spans="1:15">
      <c r="A9" s="4" t="s">
        <v>28</v>
      </c>
      <c r="B9" t="s">
        <v>37</v>
      </c>
      <c r="C9" s="4" t="s">
        <v>33</v>
      </c>
      <c r="D9" s="19">
        <v>2719973.4135049745</v>
      </c>
      <c r="E9" s="19">
        <v>2719326.989824987</v>
      </c>
      <c r="F9" s="19">
        <v>2796354.0327560795</v>
      </c>
      <c r="G9" s="19">
        <v>2922854.4595056898</v>
      </c>
      <c r="H9" s="19">
        <v>2932737.5245200652</v>
      </c>
      <c r="I9" s="19">
        <v>2863865.3566877604</v>
      </c>
      <c r="J9" s="19">
        <v>2816541.3862749469</v>
      </c>
      <c r="K9" s="19">
        <v>243535.46532110186</v>
      </c>
      <c r="L9" s="19">
        <v>154252.58012539148</v>
      </c>
      <c r="M9" s="19">
        <v>147116.64520542391</v>
      </c>
      <c r="N9" s="19">
        <v>149900.65058891242</v>
      </c>
      <c r="O9" s="19">
        <v>152737.97592767794</v>
      </c>
    </row>
    <row r="10" spans="1:15">
      <c r="A10" s="4" t="s">
        <v>28</v>
      </c>
      <c r="B10" t="s">
        <v>38</v>
      </c>
      <c r="C10" s="4" t="s">
        <v>33</v>
      </c>
      <c r="D10" s="19">
        <v>23554290.817113947</v>
      </c>
      <c r="E10" s="19">
        <v>23175665.878508449</v>
      </c>
      <c r="F10" s="19">
        <v>24320728.749070723</v>
      </c>
      <c r="G10" s="19">
        <v>26011366.785214841</v>
      </c>
      <c r="H10" s="19">
        <v>27221063.919631094</v>
      </c>
      <c r="I10" s="19">
        <v>27495838.788721133</v>
      </c>
      <c r="J10" s="19">
        <v>27876586.893741</v>
      </c>
      <c r="K10" s="19">
        <v>3387169.4644484003</v>
      </c>
      <c r="L10" s="19">
        <v>10087226.349457711</v>
      </c>
      <c r="M10" s="19">
        <v>6024148.157151809</v>
      </c>
      <c r="N10" s="19">
        <v>5580165.2524884883</v>
      </c>
      <c r="O10" s="19">
        <v>5494876.1041379133</v>
      </c>
    </row>
    <row r="11" spans="1:15">
      <c r="A11" s="4" t="s">
        <v>28</v>
      </c>
      <c r="B11" t="s">
        <v>39</v>
      </c>
      <c r="C11" s="4" t="s">
        <v>30</v>
      </c>
      <c r="D11" s="19">
        <v>3920118.2646661578</v>
      </c>
      <c r="E11" s="19">
        <v>3914029.0559730511</v>
      </c>
      <c r="F11" s="19">
        <v>4044190.4915950149</v>
      </c>
      <c r="G11" s="19">
        <v>3961161.6909252587</v>
      </c>
      <c r="H11" s="19">
        <v>3883654.9036380812</v>
      </c>
      <c r="I11" s="19">
        <v>3811777.8701021587</v>
      </c>
      <c r="J11" s="19">
        <v>3724556.7329498618</v>
      </c>
      <c r="K11" s="19">
        <v>3664437.1261484241</v>
      </c>
      <c r="L11" s="19">
        <v>3514238.2997360602</v>
      </c>
      <c r="M11" s="19">
        <v>3683525.6390206022</v>
      </c>
      <c r="N11" s="19">
        <v>3729419.8284214824</v>
      </c>
      <c r="O11" s="19">
        <v>3788357.0177174672</v>
      </c>
    </row>
    <row r="12" spans="1:15">
      <c r="A12" s="4" t="s">
        <v>28</v>
      </c>
      <c r="B12" t="s">
        <v>40</v>
      </c>
      <c r="C12" s="4" t="s">
        <v>35</v>
      </c>
      <c r="D12" s="19">
        <v>1146582.2171347921</v>
      </c>
      <c r="E12" s="19">
        <v>1097859.5755803878</v>
      </c>
      <c r="F12" s="19">
        <v>1075850.0582198806</v>
      </c>
      <c r="G12" s="19">
        <v>1034062.2760028242</v>
      </c>
      <c r="H12" s="19">
        <v>1036884.483805632</v>
      </c>
      <c r="I12" s="19">
        <v>1064961.9872670786</v>
      </c>
      <c r="J12" s="19">
        <v>1126793.1326198396</v>
      </c>
      <c r="K12" s="19">
        <v>1159134.2218684799</v>
      </c>
      <c r="L12" s="19">
        <v>1159741.4693622538</v>
      </c>
      <c r="M12" s="19">
        <v>1179135.5058686603</v>
      </c>
      <c r="N12" s="19">
        <v>1200175.5450731937</v>
      </c>
      <c r="O12" s="19">
        <v>1221600.4475865448</v>
      </c>
    </row>
    <row r="13" spans="1:15">
      <c r="A13" s="4" t="s">
        <v>28</v>
      </c>
      <c r="B13" t="s">
        <v>41</v>
      </c>
      <c r="C13" s="4" t="s">
        <v>30</v>
      </c>
      <c r="D13" s="19">
        <v>6944313.4937113337</v>
      </c>
      <c r="E13" s="19">
        <v>6777799.9731249707</v>
      </c>
      <c r="F13" s="19">
        <v>6821118.0700655226</v>
      </c>
      <c r="G13" s="19">
        <v>6867614.5239565866</v>
      </c>
      <c r="H13" s="19">
        <v>6904921.7993034758</v>
      </c>
      <c r="I13" s="19">
        <v>6988312.8940972649</v>
      </c>
      <c r="J13" s="19">
        <v>6914003.0354694407</v>
      </c>
      <c r="K13" s="19">
        <v>7081144.346445269</v>
      </c>
      <c r="L13" s="19">
        <v>7088480.990804215</v>
      </c>
      <c r="M13" s="19">
        <v>7169338.7832376771</v>
      </c>
      <c r="N13" s="19">
        <v>7203287.7351437965</v>
      </c>
      <c r="O13" s="19">
        <v>7243809.6227993676</v>
      </c>
    </row>
    <row r="14" spans="1:15">
      <c r="A14" s="4" t="s">
        <v>28</v>
      </c>
      <c r="B14" t="s">
        <v>42</v>
      </c>
      <c r="C14" s="4" t="s">
        <v>30</v>
      </c>
      <c r="D14" s="19">
        <v>3045991.2559200004</v>
      </c>
      <c r="E14" s="19">
        <v>3174291.0421600002</v>
      </c>
      <c r="F14" s="19">
        <v>3297911.8681500005</v>
      </c>
      <c r="G14" s="19">
        <v>3427550.3143500001</v>
      </c>
      <c r="H14" s="19">
        <v>3571050.2522200001</v>
      </c>
      <c r="I14" s="19">
        <v>3725534.4832900004</v>
      </c>
      <c r="J14" s="19">
        <v>3884153.0621699998</v>
      </c>
      <c r="K14" s="19">
        <v>4051244.5008</v>
      </c>
      <c r="L14" s="19">
        <v>4239741.6021299995</v>
      </c>
      <c r="M14" s="19">
        <v>4440902.6890799999</v>
      </c>
      <c r="N14" s="19">
        <v>4662271.9488012157</v>
      </c>
      <c r="O14" s="19">
        <v>4855735.5480706058</v>
      </c>
    </row>
    <row r="15" spans="1:15">
      <c r="A15" s="4" t="s">
        <v>28</v>
      </c>
      <c r="B15" t="s">
        <v>43</v>
      </c>
      <c r="C15" s="4" t="s">
        <v>35</v>
      </c>
      <c r="D15" s="19">
        <v>149620992.55813134</v>
      </c>
      <c r="E15" s="19">
        <v>124446242.33283451</v>
      </c>
      <c r="F15" s="19">
        <v>109758063.12567466</v>
      </c>
      <c r="G15" s="19">
        <v>100368291.09026858</v>
      </c>
      <c r="H15" s="19">
        <v>98176536.110630929</v>
      </c>
      <c r="I15" s="19">
        <v>92708509.809138432</v>
      </c>
      <c r="J15" s="19">
        <v>87827155.873311326</v>
      </c>
      <c r="K15" s="19">
        <v>96794895.556059495</v>
      </c>
      <c r="L15" s="19">
        <v>76011079.987326473</v>
      </c>
      <c r="M15" s="19">
        <v>76995633.633883744</v>
      </c>
      <c r="N15" s="19">
        <v>73079046.668572202</v>
      </c>
      <c r="O15" s="19">
        <v>69683110.414392993</v>
      </c>
    </row>
    <row r="16" spans="1:15">
      <c r="A16" s="4" t="s">
        <v>28</v>
      </c>
      <c r="B16" t="s">
        <v>44</v>
      </c>
      <c r="C16" s="4" t="s">
        <v>30</v>
      </c>
      <c r="D16" s="19">
        <v>2664490.687402253</v>
      </c>
      <c r="E16" s="19">
        <v>2639970.284814029</v>
      </c>
      <c r="F16" s="19">
        <v>2656092.6323365564</v>
      </c>
      <c r="G16" s="19">
        <v>2750906.202445643</v>
      </c>
      <c r="H16" s="19">
        <v>2878932.6138348095</v>
      </c>
      <c r="I16" s="19">
        <v>2956823.5682354239</v>
      </c>
      <c r="J16" s="19">
        <v>3053373.5744968522</v>
      </c>
      <c r="K16" s="19">
        <v>3231408.8910208996</v>
      </c>
      <c r="L16" s="19">
        <v>3309299.3104543574</v>
      </c>
      <c r="M16" s="19">
        <v>3380088.5045381715</v>
      </c>
      <c r="N16" s="19">
        <v>3424116.9608512409</v>
      </c>
      <c r="O16" s="19">
        <v>3471776.6748799849</v>
      </c>
    </row>
    <row r="17" spans="1:15">
      <c r="A17" s="4" t="s">
        <v>28</v>
      </c>
      <c r="B17" t="s">
        <v>45</v>
      </c>
      <c r="C17" s="4" t="s">
        <v>30</v>
      </c>
      <c r="D17" s="19">
        <v>8867670.4904656</v>
      </c>
      <c r="E17" s="19">
        <v>8932638.9387952276</v>
      </c>
      <c r="F17" s="19">
        <v>9253822.0371005666</v>
      </c>
      <c r="G17" s="19">
        <v>8361824.1016705642</v>
      </c>
      <c r="H17" s="19">
        <v>7643933.9384446302</v>
      </c>
      <c r="I17" s="19">
        <v>7326263.4093689015</v>
      </c>
      <c r="J17" s="19">
        <v>7146815.7373831216</v>
      </c>
      <c r="K17" s="19">
        <v>7424541.5507519459</v>
      </c>
      <c r="L17" s="19">
        <v>7479658.1752722599</v>
      </c>
      <c r="M17" s="19">
        <v>7543420.7632002784</v>
      </c>
      <c r="N17" s="19">
        <v>7624861.0082143229</v>
      </c>
      <c r="O17" s="19">
        <v>7665044.9011070281</v>
      </c>
    </row>
    <row r="18" spans="1:15">
      <c r="A18" s="4" t="s">
        <v>28</v>
      </c>
      <c r="B18" t="s">
        <v>46</v>
      </c>
      <c r="C18" s="4" t="s">
        <v>30</v>
      </c>
      <c r="D18" s="19">
        <v>253681.87125510798</v>
      </c>
      <c r="E18" s="19">
        <v>245456.14678094469</v>
      </c>
      <c r="F18" s="19">
        <v>236570.43768799969</v>
      </c>
      <c r="G18" s="19">
        <v>228975.55820229161</v>
      </c>
      <c r="H18" s="19">
        <v>219666.62050496702</v>
      </c>
      <c r="I18" s="19">
        <v>214751.72868758146</v>
      </c>
      <c r="J18" s="19">
        <v>208594.52874120019</v>
      </c>
      <c r="K18" s="19">
        <v>210504.93609712907</v>
      </c>
      <c r="L18" s="19">
        <v>208454.42607711675</v>
      </c>
      <c r="M18" s="19">
        <v>210177.25686939558</v>
      </c>
      <c r="N18" s="19">
        <v>204853.06484735562</v>
      </c>
      <c r="O18" s="19">
        <v>204081.09764176866</v>
      </c>
    </row>
    <row r="19" spans="1:15">
      <c r="A19" s="4" t="s">
        <v>28</v>
      </c>
      <c r="B19" t="s">
        <v>47</v>
      </c>
      <c r="C19" s="4" t="s">
        <v>33</v>
      </c>
      <c r="D19" s="19">
        <v>1029932.7983147567</v>
      </c>
      <c r="E19" s="19">
        <v>1017754.4908745404</v>
      </c>
      <c r="F19" s="19">
        <v>911576.56225879199</v>
      </c>
      <c r="G19" s="19">
        <v>821319.9553265156</v>
      </c>
      <c r="H19" s="19">
        <v>761069.13515182829</v>
      </c>
      <c r="I19" s="19">
        <v>766978.29625304008</v>
      </c>
      <c r="J19" s="19">
        <v>781914.8328294208</v>
      </c>
      <c r="K19" s="19">
        <v>797100.27996525296</v>
      </c>
      <c r="L19" s="19">
        <v>824081.65029249201</v>
      </c>
      <c r="M19" s="19">
        <v>817895.82859192381</v>
      </c>
      <c r="N19" s="19">
        <v>823485.23936113447</v>
      </c>
      <c r="O19" s="19">
        <v>827260.71234623971</v>
      </c>
    </row>
    <row r="20" spans="1:15">
      <c r="A20" s="4" t="s">
        <v>28</v>
      </c>
      <c r="B20" t="s">
        <v>48</v>
      </c>
      <c r="C20" s="4" t="s">
        <v>30</v>
      </c>
      <c r="D20" s="19">
        <v>2224557.588327813</v>
      </c>
      <c r="E20" s="19">
        <v>1473023.9877576476</v>
      </c>
      <c r="F20" s="19">
        <v>1154740.9253021642</v>
      </c>
      <c r="G20" s="19">
        <v>906770.00728686585</v>
      </c>
      <c r="H20" s="19">
        <v>1141483.9037498317</v>
      </c>
      <c r="I20" s="19">
        <v>1265124.2441568279</v>
      </c>
      <c r="J20" s="19">
        <v>1009800.1739974774</v>
      </c>
      <c r="K20" s="19">
        <v>640357.84501139529</v>
      </c>
      <c r="L20" s="19">
        <v>548292.16340043512</v>
      </c>
      <c r="M20" s="19">
        <v>507716.50470425928</v>
      </c>
      <c r="N20" s="19">
        <v>481479.58792881703</v>
      </c>
      <c r="O20" s="19">
        <v>469616.11312504316</v>
      </c>
    </row>
    <row r="21" spans="1:15">
      <c r="A21" s="4" t="s">
        <v>28</v>
      </c>
      <c r="B21" t="s">
        <v>49</v>
      </c>
      <c r="C21" s="4" t="s">
        <v>30</v>
      </c>
      <c r="D21" s="19">
        <v>78037.443917455064</v>
      </c>
      <c r="E21" s="19">
        <v>80350.061140318139</v>
      </c>
      <c r="F21" s="19">
        <v>82495.430553398677</v>
      </c>
      <c r="G21" s="19">
        <v>84971.182003126363</v>
      </c>
      <c r="H21" s="19">
        <v>87719.737378415244</v>
      </c>
      <c r="I21" s="19">
        <v>91044.22734366724</v>
      </c>
      <c r="J21" s="19">
        <v>94624.236031807901</v>
      </c>
      <c r="K21" s="19">
        <v>98421.125879845582</v>
      </c>
      <c r="L21" s="19">
        <v>102563.78130238608</v>
      </c>
      <c r="M21" s="19">
        <v>106903.04021265</v>
      </c>
      <c r="N21" s="19">
        <v>111216.34105495844</v>
      </c>
      <c r="O21" s="19">
        <v>115703.67403067718</v>
      </c>
    </row>
    <row r="22" spans="1:15">
      <c r="A22" s="4" t="s">
        <v>28</v>
      </c>
      <c r="B22" t="s">
        <v>50</v>
      </c>
      <c r="C22" s="4" t="s">
        <v>30</v>
      </c>
      <c r="D22" s="19">
        <v>145669.19511982196</v>
      </c>
      <c r="E22" s="19">
        <v>135791.29424965876</v>
      </c>
      <c r="F22" s="19">
        <v>131071.92974600071</v>
      </c>
      <c r="G22" s="19">
        <v>126505.3957686319</v>
      </c>
      <c r="H22" s="19">
        <v>124121.23452313719</v>
      </c>
      <c r="I22" s="19">
        <v>122689.78717922737</v>
      </c>
      <c r="J22" s="19">
        <v>120955.83168178625</v>
      </c>
      <c r="K22" s="19">
        <v>123912.88209520609</v>
      </c>
      <c r="L22" s="19">
        <v>113188.74041131373</v>
      </c>
      <c r="M22" s="19">
        <v>121641.30141553332</v>
      </c>
      <c r="N22" s="19">
        <v>120686.929880073</v>
      </c>
      <c r="O22" s="19">
        <v>119531.76647034663</v>
      </c>
    </row>
    <row r="23" spans="1:15">
      <c r="A23" s="4" t="s">
        <v>28</v>
      </c>
      <c r="B23" t="s">
        <v>51</v>
      </c>
      <c r="C23" s="4" t="s">
        <v>30</v>
      </c>
      <c r="D23" s="19">
        <v>748755.59007905261</v>
      </c>
      <c r="E23" s="19">
        <v>725017.08256329503</v>
      </c>
      <c r="F23" s="19">
        <v>687019.52209265367</v>
      </c>
      <c r="G23" s="19">
        <v>698760.5841085579</v>
      </c>
      <c r="H23" s="19">
        <v>702429.44650317752</v>
      </c>
      <c r="I23" s="19">
        <v>731838.40428066195</v>
      </c>
      <c r="J23" s="19">
        <v>740420.91794588021</v>
      </c>
      <c r="K23" s="19">
        <v>771495.40425632033</v>
      </c>
      <c r="L23" s="19">
        <v>775566.58491035062</v>
      </c>
      <c r="M23" s="19">
        <v>782614.43417843641</v>
      </c>
      <c r="N23" s="19">
        <v>786614.33304142009</v>
      </c>
      <c r="O23" s="19">
        <v>787204.09651500441</v>
      </c>
    </row>
    <row r="24" spans="1:15">
      <c r="A24" s="4" t="s">
        <v>28</v>
      </c>
      <c r="B24" t="s">
        <v>52</v>
      </c>
      <c r="C24" s="4" t="s">
        <v>30</v>
      </c>
      <c r="D24" s="19">
        <v>7830676.4708047602</v>
      </c>
      <c r="E24" s="19">
        <v>7867070.3576868726</v>
      </c>
      <c r="F24" s="19">
        <v>8140123.9926420497</v>
      </c>
      <c r="G24" s="19">
        <v>8183707.7642090116</v>
      </c>
      <c r="H24" s="19">
        <v>8250194.4284790689</v>
      </c>
      <c r="I24" s="19">
        <v>8363896.7870268207</v>
      </c>
      <c r="J24" s="19">
        <v>8288291.8722210899</v>
      </c>
      <c r="K24" s="19">
        <v>8549666.268718129</v>
      </c>
      <c r="L24" s="19">
        <v>8655948.3667378835</v>
      </c>
      <c r="M24" s="19">
        <v>8864043.8478401918</v>
      </c>
      <c r="N24" s="19">
        <v>9109146.4146426115</v>
      </c>
      <c r="O24" s="19">
        <v>9272828.3934813216</v>
      </c>
    </row>
    <row r="25" spans="1:15">
      <c r="A25" s="4" t="s">
        <v>28</v>
      </c>
      <c r="B25" t="s">
        <v>53</v>
      </c>
      <c r="C25" s="4" t="s">
        <v>30</v>
      </c>
      <c r="D25" s="19">
        <v>2361317.894639302</v>
      </c>
      <c r="E25" s="19">
        <v>2395014.6744200457</v>
      </c>
      <c r="F25" s="19">
        <v>2426183.8613201398</v>
      </c>
      <c r="G25" s="19">
        <v>2382021.9823414348</v>
      </c>
      <c r="H25" s="19">
        <v>2363072.4415923608</v>
      </c>
      <c r="I25" s="19">
        <v>2354199.1842223685</v>
      </c>
      <c r="J25" s="19">
        <v>2419614.9219849799</v>
      </c>
      <c r="K25" s="19">
        <v>2457531.8229967928</v>
      </c>
      <c r="L25" s="19">
        <v>2519705.294607169</v>
      </c>
      <c r="M25" s="19">
        <v>2586248.4526384575</v>
      </c>
      <c r="N25" s="19">
        <v>2631328.8186900183</v>
      </c>
      <c r="O25" s="19">
        <v>2695376.5219337381</v>
      </c>
    </row>
    <row r="26" spans="1:15">
      <c r="A26" s="4" t="s">
        <v>28</v>
      </c>
      <c r="B26" t="s">
        <v>54</v>
      </c>
      <c r="C26" s="4" t="s">
        <v>30</v>
      </c>
      <c r="D26" s="19">
        <v>700606.44630000007</v>
      </c>
      <c r="E26" s="19">
        <v>726309.04230000009</v>
      </c>
      <c r="F26" s="19">
        <v>752509.28211000003</v>
      </c>
      <c r="G26" s="19">
        <v>768781.65306271287</v>
      </c>
      <c r="H26" s="19">
        <v>725016.0935987928</v>
      </c>
      <c r="I26" s="19">
        <v>699871.08566835069</v>
      </c>
      <c r="J26" s="19">
        <v>676300.28026998334</v>
      </c>
      <c r="K26" s="19">
        <v>703037.282845721</v>
      </c>
      <c r="L26" s="19">
        <v>707726.19535036013</v>
      </c>
      <c r="M26" s="19">
        <v>722634.00099081488</v>
      </c>
      <c r="N26" s="19">
        <v>719325.59300841694</v>
      </c>
      <c r="O26" s="19">
        <v>715384.56558263558</v>
      </c>
    </row>
    <row r="27" spans="1:15">
      <c r="A27" s="4" t="s">
        <v>28</v>
      </c>
      <c r="B27" t="s">
        <v>55</v>
      </c>
      <c r="C27" s="4" t="s">
        <v>35</v>
      </c>
      <c r="D27" s="19">
        <v>235318947.46884561</v>
      </c>
      <c r="E27" s="19">
        <v>234729625.96538132</v>
      </c>
      <c r="F27" s="19">
        <v>233466782.89294791</v>
      </c>
      <c r="G27" s="19">
        <v>233569442.45510274</v>
      </c>
      <c r="H27" s="19">
        <v>221057245.71747056</v>
      </c>
      <c r="I27" s="19">
        <v>211553704.13886625</v>
      </c>
      <c r="J27" s="19">
        <v>218958368.41574815</v>
      </c>
      <c r="K27" s="19">
        <v>240208043.35760903</v>
      </c>
      <c r="L27" s="19">
        <v>235262786.85647669</v>
      </c>
      <c r="M27" s="19">
        <v>230013846.24933702</v>
      </c>
      <c r="N27" s="19">
        <v>227992548.39309302</v>
      </c>
      <c r="O27" s="19">
        <v>225761657.92726275</v>
      </c>
    </row>
    <row r="28" spans="1:15">
      <c r="A28" s="4" t="s">
        <v>28</v>
      </c>
      <c r="B28" t="s">
        <v>56</v>
      </c>
      <c r="C28" s="4" t="s">
        <v>35</v>
      </c>
      <c r="D28" s="19">
        <v>36219463.969353795</v>
      </c>
      <c r="E28" s="19">
        <v>34879317.382261641</v>
      </c>
      <c r="F28" s="19">
        <v>33277075.340212621</v>
      </c>
      <c r="G28" s="19">
        <v>30871679.230737168</v>
      </c>
      <c r="H28" s="19">
        <v>27463274.808373287</v>
      </c>
      <c r="I28" s="19">
        <v>27359017.395094711</v>
      </c>
      <c r="J28" s="19">
        <v>25997780.801310997</v>
      </c>
      <c r="K28" s="19">
        <v>25442454.380408671</v>
      </c>
      <c r="L28" s="19">
        <v>25209050.677217755</v>
      </c>
      <c r="M28" s="19">
        <v>24029556.786231771</v>
      </c>
      <c r="N28" s="19">
        <v>23336735.917695515</v>
      </c>
      <c r="O28" s="19">
        <v>22798582.33018795</v>
      </c>
    </row>
    <row r="29" spans="1:15">
      <c r="A29" s="4" t="s">
        <v>28</v>
      </c>
      <c r="B29" t="s">
        <v>57</v>
      </c>
      <c r="C29" s="4" t="s">
        <v>35</v>
      </c>
      <c r="D29" s="19">
        <v>160465.84053553664</v>
      </c>
      <c r="E29" s="19">
        <v>292669.82833161333</v>
      </c>
      <c r="F29" s="19">
        <v>261592.07973957763</v>
      </c>
      <c r="G29" s="19">
        <v>251490.35471128122</v>
      </c>
      <c r="H29" s="19">
        <v>205901.91500916448</v>
      </c>
      <c r="I29" s="19">
        <v>341893.65402845043</v>
      </c>
      <c r="J29" s="19">
        <v>451548.2804404982</v>
      </c>
      <c r="K29" s="19">
        <v>496361.20827761089</v>
      </c>
      <c r="L29" s="19">
        <v>457973.80176762416</v>
      </c>
      <c r="M29" s="19">
        <v>321271.95005416241</v>
      </c>
      <c r="N29" s="19">
        <v>280974.37135810487</v>
      </c>
      <c r="O29" s="19">
        <v>275172.3615479492</v>
      </c>
    </row>
    <row r="30" spans="1:15">
      <c r="A30" s="4" t="s">
        <v>28</v>
      </c>
      <c r="B30" t="s">
        <v>58</v>
      </c>
      <c r="C30" s="4" t="s">
        <v>35</v>
      </c>
      <c r="D30" s="19">
        <v>7572942.2739804275</v>
      </c>
      <c r="E30" s="19">
        <v>8001798.747109591</v>
      </c>
      <c r="F30" s="19">
        <v>8380810.9830437358</v>
      </c>
      <c r="G30" s="19">
        <v>8737292.0804037303</v>
      </c>
      <c r="H30" s="19">
        <v>9112357.1278362852</v>
      </c>
      <c r="I30" s="19">
        <v>9514641.359915942</v>
      </c>
      <c r="J30" s="19">
        <v>9906274.7285261489</v>
      </c>
      <c r="K30" s="19">
        <v>10340514.323650019</v>
      </c>
      <c r="L30" s="19">
        <v>10783928.64419342</v>
      </c>
      <c r="M30" s="19">
        <v>11240752.396492956</v>
      </c>
      <c r="N30" s="19">
        <v>11726879.894423736</v>
      </c>
      <c r="O30" s="19">
        <v>12234555.279628564</v>
      </c>
    </row>
    <row r="31" spans="1:15">
      <c r="A31" s="4" t="s">
        <v>28</v>
      </c>
      <c r="B31" t="s">
        <v>59</v>
      </c>
      <c r="C31" s="4" t="s">
        <v>35</v>
      </c>
      <c r="D31" s="19">
        <v>687262.97129727644</v>
      </c>
      <c r="E31" s="19">
        <v>669271.54961776931</v>
      </c>
      <c r="F31" s="19">
        <v>653468.56876944564</v>
      </c>
      <c r="G31" s="19">
        <v>628812.52747241501</v>
      </c>
      <c r="H31" s="19">
        <v>602086.05414826772</v>
      </c>
      <c r="I31" s="19">
        <v>583954.84163520136</v>
      </c>
      <c r="J31" s="19">
        <v>573542.15221950016</v>
      </c>
      <c r="K31" s="19">
        <v>580826.30574638094</v>
      </c>
      <c r="L31" s="19">
        <v>571513.02769345813</v>
      </c>
      <c r="M31" s="19">
        <v>562983.14101560565</v>
      </c>
      <c r="N31" s="19">
        <v>543299.63126234477</v>
      </c>
      <c r="O31" s="19">
        <v>529922.13243185845</v>
      </c>
    </row>
    <row r="32" spans="1:15">
      <c r="A32" s="4" t="s">
        <v>28</v>
      </c>
      <c r="B32" t="s">
        <v>60</v>
      </c>
      <c r="C32" s="4" t="s">
        <v>30</v>
      </c>
      <c r="D32" s="19">
        <v>2163723.2844389752</v>
      </c>
      <c r="E32" s="19">
        <v>2186548.1944337497</v>
      </c>
      <c r="F32" s="19">
        <v>2170401.7336886637</v>
      </c>
      <c r="G32" s="19">
        <v>2207906.6292173266</v>
      </c>
      <c r="H32" s="19">
        <v>2181756.8024387984</v>
      </c>
      <c r="I32" s="19">
        <v>2261983.437855457</v>
      </c>
      <c r="J32" s="19">
        <v>2372668.5740448474</v>
      </c>
      <c r="K32" s="19">
        <v>2426555.8170250431</v>
      </c>
      <c r="L32" s="19">
        <v>2433713.7678486933</v>
      </c>
      <c r="M32" s="19">
        <v>2423635.5091539891</v>
      </c>
      <c r="N32" s="19">
        <v>2443148.2182298964</v>
      </c>
      <c r="O32" s="19">
        <v>2457415.2901252927</v>
      </c>
    </row>
    <row r="33" spans="1:15">
      <c r="A33" s="4" t="s">
        <v>28</v>
      </c>
      <c r="B33" t="s">
        <v>61</v>
      </c>
      <c r="C33" s="4" t="s">
        <v>30</v>
      </c>
      <c r="D33" s="19">
        <v>2580395.54256</v>
      </c>
      <c r="E33" s="19">
        <v>2681386.5101600005</v>
      </c>
      <c r="F33" s="19">
        <v>2787171.8073100001</v>
      </c>
      <c r="G33" s="19">
        <v>2898080.39934</v>
      </c>
      <c r="H33" s="19">
        <v>3015157.9650999997</v>
      </c>
      <c r="I33" s="19">
        <v>3138101.0789700001</v>
      </c>
      <c r="J33" s="19">
        <v>3267482.64848</v>
      </c>
      <c r="K33" s="19">
        <v>3404170.66176</v>
      </c>
      <c r="L33" s="19">
        <v>3547362.3031000001</v>
      </c>
      <c r="M33" s="19">
        <v>3698257.2944000005</v>
      </c>
      <c r="N33" s="19">
        <v>3857899.3096000003</v>
      </c>
      <c r="O33" s="19">
        <v>4027450.0902799997</v>
      </c>
    </row>
    <row r="34" spans="1:15">
      <c r="A34" s="4" t="s">
        <v>28</v>
      </c>
      <c r="B34" t="s">
        <v>62</v>
      </c>
      <c r="C34" s="4" t="s">
        <v>30</v>
      </c>
      <c r="D34" s="19">
        <v>5557267.6547913607</v>
      </c>
      <c r="E34" s="19">
        <v>5387680.2054449245</v>
      </c>
      <c r="F34" s="19">
        <v>5732663.4509800319</v>
      </c>
      <c r="G34" s="19">
        <v>5183941.1320636012</v>
      </c>
      <c r="H34" s="19">
        <v>4806210.8877025088</v>
      </c>
      <c r="I34" s="19">
        <v>4538920.079229081</v>
      </c>
      <c r="J34" s="19">
        <v>4370846.8257714398</v>
      </c>
      <c r="K34" s="19">
        <v>4618304.30571857</v>
      </c>
      <c r="L34" s="19">
        <v>4774648.6373282019</v>
      </c>
      <c r="M34" s="19">
        <v>4865498.8390145805</v>
      </c>
      <c r="N34" s="19">
        <v>4916416.5712156305</v>
      </c>
      <c r="O34" s="19">
        <v>5024463.2420967845</v>
      </c>
    </row>
    <row r="35" spans="1:15">
      <c r="A35" s="4" t="s">
        <v>28</v>
      </c>
      <c r="B35" t="s">
        <v>63</v>
      </c>
      <c r="C35" s="4" t="s">
        <v>30</v>
      </c>
      <c r="D35" s="19">
        <v>1080221.15351312</v>
      </c>
      <c r="E35" s="19">
        <v>1076704.2384752291</v>
      </c>
      <c r="F35" s="19">
        <v>1085201.1137988947</v>
      </c>
      <c r="G35" s="19">
        <v>1104662.4268815513</v>
      </c>
      <c r="H35" s="19">
        <v>1122762.9688135115</v>
      </c>
      <c r="I35" s="19">
        <v>1143880.411875993</v>
      </c>
      <c r="J35" s="19">
        <v>1179428.9757286957</v>
      </c>
      <c r="K35" s="19">
        <v>1224534.0765246269</v>
      </c>
      <c r="L35" s="19">
        <v>1255897.5517218695</v>
      </c>
      <c r="M35" s="19">
        <v>1274954.5268080002</v>
      </c>
      <c r="N35" s="19">
        <v>1303358.0944519287</v>
      </c>
      <c r="O35" s="19">
        <v>1339196.0546342754</v>
      </c>
    </row>
    <row r="36" spans="1:15">
      <c r="A36" s="4" t="s">
        <v>28</v>
      </c>
      <c r="B36" t="s">
        <v>64</v>
      </c>
      <c r="C36" s="4" t="s">
        <v>30</v>
      </c>
      <c r="D36" s="19">
        <v>2491802.8358580326</v>
      </c>
      <c r="E36" s="19">
        <v>2292677.4995873868</v>
      </c>
      <c r="F36" s="19">
        <v>2082397.9008402606</v>
      </c>
      <c r="G36" s="19">
        <v>1947121.1476725526</v>
      </c>
      <c r="H36" s="19">
        <v>1911636.2536302956</v>
      </c>
      <c r="I36" s="19">
        <v>1970519.1538993749</v>
      </c>
      <c r="J36" s="19">
        <v>1950085.7727700165</v>
      </c>
      <c r="K36" s="19">
        <v>2067269.1137407145</v>
      </c>
      <c r="L36" s="19">
        <v>1990088.676494983</v>
      </c>
      <c r="M36" s="19">
        <v>1986841.0131243418</v>
      </c>
      <c r="N36" s="19">
        <v>1976924.0286541353</v>
      </c>
      <c r="O36" s="19">
        <v>1957676.9887770782</v>
      </c>
    </row>
    <row r="37" spans="1:15">
      <c r="A37" s="4" t="s">
        <v>28</v>
      </c>
      <c r="B37" t="s">
        <v>65</v>
      </c>
      <c r="C37" s="4" t="s">
        <v>30</v>
      </c>
      <c r="D37" s="19">
        <v>8357217.4296000004</v>
      </c>
      <c r="E37" s="19">
        <v>8736619.5605000015</v>
      </c>
      <c r="F37" s="19">
        <v>9132364.7679999992</v>
      </c>
      <c r="G37" s="19">
        <v>9547757.2923000008</v>
      </c>
      <c r="H37" s="19">
        <v>9986394.6381499991</v>
      </c>
      <c r="I37" s="19">
        <v>10443229.60272</v>
      </c>
      <c r="J37" s="19">
        <v>10916166.326400001</v>
      </c>
      <c r="K37" s="19">
        <v>11412744.489119999</v>
      </c>
      <c r="L37" s="19">
        <v>11931010.983999999</v>
      </c>
      <c r="M37" s="19">
        <v>12470440.660019999</v>
      </c>
      <c r="N37" s="19">
        <v>13034633.5548</v>
      </c>
      <c r="O37" s="19">
        <v>13619288.29716</v>
      </c>
    </row>
    <row r="38" spans="1:15">
      <c r="A38" s="4" t="s">
        <v>28</v>
      </c>
      <c r="B38" t="s">
        <v>66</v>
      </c>
      <c r="C38" s="4" t="s">
        <v>35</v>
      </c>
      <c r="D38" s="19">
        <v>6893023.1538724732</v>
      </c>
      <c r="E38" s="19">
        <v>7148551.6969191805</v>
      </c>
      <c r="F38" s="19">
        <v>7015353.2918807585</v>
      </c>
      <c r="G38" s="19">
        <v>6913948.9195008064</v>
      </c>
      <c r="H38" s="19">
        <v>6886774.4904281013</v>
      </c>
      <c r="I38" s="19">
        <v>7146458.5356869986</v>
      </c>
      <c r="J38" s="19">
        <v>7215937.3117982801</v>
      </c>
      <c r="K38" s="19">
        <v>7427631.8610733636</v>
      </c>
      <c r="L38" s="19">
        <v>7776482.7332350751</v>
      </c>
      <c r="M38" s="19">
        <v>7989422.4124002233</v>
      </c>
      <c r="N38" s="19">
        <v>8204863.8519372754</v>
      </c>
      <c r="O38" s="19">
        <v>8455275.0684529357</v>
      </c>
    </row>
    <row r="39" spans="1:15">
      <c r="A39" s="4" t="s">
        <v>28</v>
      </c>
      <c r="B39" t="s">
        <v>67</v>
      </c>
      <c r="C39" s="4" t="s">
        <v>30</v>
      </c>
      <c r="D39" s="19">
        <v>562041.68254605005</v>
      </c>
      <c r="E39" s="19">
        <v>582488.07576032938</v>
      </c>
      <c r="F39" s="19">
        <v>577866.37709321827</v>
      </c>
      <c r="G39" s="19">
        <v>597577.61964408611</v>
      </c>
      <c r="H39" s="19">
        <v>628036.44341907126</v>
      </c>
      <c r="I39" s="19">
        <v>664035.83290395886</v>
      </c>
      <c r="J39" s="19">
        <v>698766.31692363578</v>
      </c>
      <c r="K39" s="19">
        <v>353403.91062827047</v>
      </c>
      <c r="L39" s="19">
        <v>340667.73370319838</v>
      </c>
      <c r="M39" s="19">
        <v>322657.5972704594</v>
      </c>
      <c r="N39" s="19">
        <v>334621.04197871697</v>
      </c>
      <c r="O39" s="19">
        <v>345103.84415869124</v>
      </c>
    </row>
    <row r="40" spans="1:15">
      <c r="A40" s="4" t="s">
        <v>28</v>
      </c>
      <c r="B40" t="s">
        <v>68</v>
      </c>
      <c r="C40" s="4" t="s">
        <v>30</v>
      </c>
      <c r="D40" s="19">
        <v>3001705.0678399997</v>
      </c>
      <c r="E40" s="19">
        <v>3116628.2807100001</v>
      </c>
      <c r="F40" s="19">
        <v>3239570.2400600002</v>
      </c>
      <c r="G40" s="19">
        <v>3369709.1636999999</v>
      </c>
      <c r="H40" s="19">
        <v>3504695.4210000001</v>
      </c>
      <c r="I40" s="19">
        <v>3644390.3332500001</v>
      </c>
      <c r="J40" s="19">
        <v>3790281.0236899997</v>
      </c>
      <c r="K40" s="19">
        <v>2299588.9413501578</v>
      </c>
      <c r="L40" s="19">
        <v>2445729.9459811379</v>
      </c>
      <c r="M40" s="19">
        <v>2371989.5366151892</v>
      </c>
      <c r="N40" s="19">
        <v>2452945.7324680323</v>
      </c>
      <c r="O40" s="19">
        <v>2422610.9738691216</v>
      </c>
    </row>
    <row r="41" spans="1:15">
      <c r="A41" s="4" t="s">
        <v>28</v>
      </c>
      <c r="B41" t="s">
        <v>69</v>
      </c>
      <c r="C41" s="4" t="s">
        <v>30</v>
      </c>
      <c r="D41" s="19">
        <v>63419284.718602091</v>
      </c>
      <c r="E41" s="19">
        <v>64310487.481701225</v>
      </c>
      <c r="F41" s="19">
        <v>67152848.362706378</v>
      </c>
      <c r="G41" s="19">
        <v>68523002.646583021</v>
      </c>
      <c r="H41" s="19">
        <v>69926689.613650709</v>
      </c>
      <c r="I41" s="19">
        <v>72934597.60425061</v>
      </c>
      <c r="J41" s="19">
        <v>73777641.404959872</v>
      </c>
      <c r="K41" s="19">
        <v>77238557.456030875</v>
      </c>
      <c r="L41" s="19">
        <v>76934399.009924099</v>
      </c>
      <c r="M41" s="19">
        <v>78590054.682757676</v>
      </c>
      <c r="N41" s="19">
        <v>80219767.56264022</v>
      </c>
      <c r="O41" s="19">
        <v>81790255.300835133</v>
      </c>
    </row>
    <row r="42" spans="1:15">
      <c r="A42" s="4" t="s">
        <v>28</v>
      </c>
      <c r="B42" t="s">
        <v>70</v>
      </c>
      <c r="C42" s="4" t="s">
        <v>35</v>
      </c>
      <c r="D42" s="19">
        <v>38415803.971115217</v>
      </c>
      <c r="E42" s="19">
        <v>38040487.014741659</v>
      </c>
      <c r="F42" s="19">
        <v>37298509.671180412</v>
      </c>
      <c r="G42" s="19">
        <v>36996511.418848224</v>
      </c>
      <c r="H42" s="19">
        <v>37008322.932039894</v>
      </c>
      <c r="I42" s="19">
        <v>37307618.009167746</v>
      </c>
      <c r="J42" s="19">
        <v>38023027.217172258</v>
      </c>
      <c r="K42" s="19">
        <v>38311120.531158969</v>
      </c>
      <c r="L42" s="19">
        <v>38056531.17951078</v>
      </c>
      <c r="M42" s="19">
        <v>37807638.806180291</v>
      </c>
      <c r="N42" s="19">
        <v>38585538.306524597</v>
      </c>
      <c r="O42" s="19">
        <v>38970221.944630072</v>
      </c>
    </row>
    <row r="43" spans="1:15">
      <c r="A43" s="4" t="s">
        <v>28</v>
      </c>
      <c r="B43" t="s">
        <v>71</v>
      </c>
      <c r="C43" s="4" t="s">
        <v>72</v>
      </c>
      <c r="D43" s="19">
        <v>492886.14542784845</v>
      </c>
      <c r="E43" s="19">
        <v>479244.60642690602</v>
      </c>
      <c r="F43" s="19">
        <v>481701.64970266604</v>
      </c>
      <c r="G43" s="19">
        <v>485614.42243991111</v>
      </c>
      <c r="H43" s="19">
        <v>499824.74673794431</v>
      </c>
      <c r="I43" s="19">
        <v>551822.97469480836</v>
      </c>
      <c r="J43" s="19">
        <v>528813.75374033768</v>
      </c>
      <c r="K43" s="19">
        <v>564271.64116106997</v>
      </c>
      <c r="L43" s="19">
        <v>592250.42009240948</v>
      </c>
      <c r="M43" s="19">
        <v>596598.38764738105</v>
      </c>
      <c r="N43" s="19">
        <v>610118.59192959336</v>
      </c>
      <c r="O43" s="19">
        <v>616137.23135692137</v>
      </c>
    </row>
    <row r="44" spans="1:15">
      <c r="A44" s="4" t="s">
        <v>28</v>
      </c>
      <c r="B44" t="s">
        <v>73</v>
      </c>
      <c r="C44" s="4" t="s">
        <v>33</v>
      </c>
      <c r="D44" s="19">
        <v>630902.22495072242</v>
      </c>
      <c r="E44" s="19">
        <v>625347.10299600253</v>
      </c>
      <c r="F44" s="19">
        <v>580130.64221692679</v>
      </c>
      <c r="G44" s="19">
        <v>543297.18855435727</v>
      </c>
      <c r="H44" s="19">
        <v>488109.32385276188</v>
      </c>
      <c r="I44" s="19">
        <v>470242.83910628798</v>
      </c>
      <c r="J44" s="19">
        <v>464728.8448730337</v>
      </c>
      <c r="K44" s="19">
        <v>466448.97476087179</v>
      </c>
      <c r="L44" s="19">
        <v>446811.33319646545</v>
      </c>
      <c r="M44" s="19">
        <v>458993.35093675292</v>
      </c>
      <c r="N44" s="19">
        <v>442010.25566155056</v>
      </c>
      <c r="O44" s="19">
        <v>429476.04667215358</v>
      </c>
    </row>
    <row r="45" spans="1:15">
      <c r="A45" s="4" t="s">
        <v>28</v>
      </c>
      <c r="B45" t="s">
        <v>74</v>
      </c>
      <c r="C45" s="4" t="s">
        <v>33</v>
      </c>
      <c r="D45" s="19">
        <v>6928256.3216608409</v>
      </c>
      <c r="E45" s="19">
        <v>6732783.9035897804</v>
      </c>
      <c r="F45" s="19">
        <v>6802482.6135305148</v>
      </c>
      <c r="G45" s="19">
        <v>6880888.8319493644</v>
      </c>
      <c r="H45" s="19">
        <v>6976797.2056766562</v>
      </c>
      <c r="I45" s="19">
        <v>6898326.9365862533</v>
      </c>
      <c r="J45" s="19">
        <v>6888892.1762420889</v>
      </c>
      <c r="K45" s="19">
        <v>1474211.4553225634</v>
      </c>
      <c r="L45" s="19">
        <v>759536.12092092936</v>
      </c>
      <c r="M45" s="19">
        <v>732324.8573240625</v>
      </c>
      <c r="N45" s="19">
        <v>739765.15532514872</v>
      </c>
      <c r="O45" s="19">
        <v>719300.29343670909</v>
      </c>
    </row>
    <row r="46" spans="1:15">
      <c r="A46" s="4" t="s">
        <v>28</v>
      </c>
      <c r="B46" t="s">
        <v>75</v>
      </c>
      <c r="C46" s="4" t="s">
        <v>35</v>
      </c>
      <c r="D46" s="19">
        <v>19021548.224280629</v>
      </c>
      <c r="E46" s="19">
        <v>18319399.797844723</v>
      </c>
      <c r="F46" s="19">
        <v>17822740.379592601</v>
      </c>
      <c r="G46" s="19">
        <v>17261874.146519288</v>
      </c>
      <c r="H46" s="19">
        <v>16827735.430841651</v>
      </c>
      <c r="I46" s="19">
        <v>16231099.46304784</v>
      </c>
      <c r="J46" s="19">
        <v>16206081.179173194</v>
      </c>
      <c r="K46" s="19">
        <v>17404545.583430838</v>
      </c>
      <c r="L46" s="19">
        <v>17278071.526048187</v>
      </c>
      <c r="M46" s="19">
        <v>16989635.018913202</v>
      </c>
      <c r="N46" s="19">
        <v>16728423.68706155</v>
      </c>
      <c r="O46" s="19">
        <v>16484374.974525416</v>
      </c>
    </row>
    <row r="47" spans="1:15">
      <c r="A47" s="4" t="s">
        <v>28</v>
      </c>
      <c r="B47" t="s">
        <v>76</v>
      </c>
      <c r="C47" s="4" t="s">
        <v>30</v>
      </c>
      <c r="D47" s="19">
        <v>4419824.0855120048</v>
      </c>
      <c r="E47" s="19">
        <v>4193169.0960705862</v>
      </c>
      <c r="F47" s="19">
        <v>3848237.6727675283</v>
      </c>
      <c r="G47" s="19">
        <v>3513614.7493774453</v>
      </c>
      <c r="H47" s="19">
        <v>2995766.4907318819</v>
      </c>
      <c r="I47" s="19">
        <v>2718231.8617906068</v>
      </c>
      <c r="J47" s="19">
        <v>2602721.7925717067</v>
      </c>
      <c r="K47" s="19">
        <v>2745926.6156379995</v>
      </c>
      <c r="L47" s="19">
        <v>2687480.5933021326</v>
      </c>
      <c r="M47" s="19">
        <v>2631548.6054722709</v>
      </c>
      <c r="N47" s="19">
        <v>2589975.860422153</v>
      </c>
      <c r="O47" s="19">
        <v>2513788.5464348262</v>
      </c>
    </row>
    <row r="48" spans="1:15">
      <c r="A48" s="4" t="s">
        <v>28</v>
      </c>
      <c r="B48" t="s">
        <v>77</v>
      </c>
      <c r="C48" s="4" t="s">
        <v>30</v>
      </c>
      <c r="D48" s="19">
        <v>523342.86011670856</v>
      </c>
      <c r="E48" s="19">
        <v>543514.26450308831</v>
      </c>
      <c r="F48" s="19">
        <v>564164.42837819085</v>
      </c>
      <c r="G48" s="19">
        <v>587301.81507637235</v>
      </c>
      <c r="H48" s="19">
        <v>610654.64187646657</v>
      </c>
      <c r="I48" s="19">
        <v>632658.21830259194</v>
      </c>
      <c r="J48" s="19">
        <v>659438.19219940202</v>
      </c>
      <c r="K48" s="19">
        <v>684042.48361693555</v>
      </c>
      <c r="L48" s="19">
        <v>711329.77605434135</v>
      </c>
      <c r="M48" s="19">
        <v>588877.42456597206</v>
      </c>
      <c r="N48" s="19">
        <v>584616.076401914</v>
      </c>
      <c r="O48" s="19">
        <v>580385.56502564531</v>
      </c>
    </row>
    <row r="49" spans="1:15">
      <c r="A49" s="4" t="s">
        <v>28</v>
      </c>
      <c r="B49" t="s">
        <v>78</v>
      </c>
      <c r="C49" s="4" t="s">
        <v>30</v>
      </c>
      <c r="D49" s="19">
        <v>2056269.5412499998</v>
      </c>
      <c r="E49" s="19">
        <v>2092644.69698</v>
      </c>
      <c r="F49" s="19">
        <v>2093997.3997199999</v>
      </c>
      <c r="G49" s="19">
        <v>2067683.0738399997</v>
      </c>
      <c r="H49" s="19">
        <v>1984735.9328399999</v>
      </c>
      <c r="I49" s="19">
        <v>1985621.9385499998</v>
      </c>
      <c r="J49" s="19">
        <v>2074149.1821600001</v>
      </c>
      <c r="K49" s="19">
        <v>2027431.7720694796</v>
      </c>
      <c r="L49" s="19">
        <v>2072356.8367828757</v>
      </c>
      <c r="M49" s="19">
        <v>2152656.6352327126</v>
      </c>
      <c r="N49" s="19">
        <v>2252461.4319404704</v>
      </c>
      <c r="O49" s="19">
        <v>2351539.2363018673</v>
      </c>
    </row>
    <row r="50" spans="1:15">
      <c r="A50" s="4" t="s">
        <v>28</v>
      </c>
      <c r="B50" t="s">
        <v>79</v>
      </c>
      <c r="C50" s="4" t="s">
        <v>35</v>
      </c>
      <c r="D50" s="19">
        <v>107783.22623628628</v>
      </c>
      <c r="E50" s="19">
        <v>77766.749728125476</v>
      </c>
      <c r="F50" s="19">
        <v>61358.751397978747</v>
      </c>
      <c r="G50" s="19">
        <v>58601.789198637998</v>
      </c>
      <c r="H50" s="19">
        <v>42521.901796847051</v>
      </c>
      <c r="I50" s="19">
        <v>33851.698071875777</v>
      </c>
      <c r="J50" s="19">
        <v>36254.23183167533</v>
      </c>
      <c r="K50" s="19">
        <v>43546.558060817275</v>
      </c>
      <c r="L50" s="19">
        <v>40597.880494205587</v>
      </c>
      <c r="M50" s="19">
        <v>58604.883236295143</v>
      </c>
      <c r="N50" s="19">
        <v>62363.926934317249</v>
      </c>
      <c r="O50" s="19">
        <v>61099.488521168962</v>
      </c>
    </row>
    <row r="51" spans="1:15">
      <c r="A51" s="4" t="s">
        <v>28</v>
      </c>
      <c r="B51" t="s">
        <v>80</v>
      </c>
      <c r="C51" s="4" t="s">
        <v>30</v>
      </c>
      <c r="D51" s="19">
        <v>10075346.184985533</v>
      </c>
      <c r="E51" s="19">
        <v>10002874.472797137</v>
      </c>
      <c r="F51" s="19">
        <v>10129442.463677056</v>
      </c>
      <c r="G51" s="19">
        <v>10202213.533127978</v>
      </c>
      <c r="H51" s="19">
        <v>10690437.970346743</v>
      </c>
      <c r="I51" s="19">
        <v>11423833.225421585</v>
      </c>
      <c r="J51" s="19">
        <v>12149582.389955956</v>
      </c>
      <c r="K51" s="19">
        <v>12915361.533755038</v>
      </c>
      <c r="L51" s="19">
        <v>13599534.182044595</v>
      </c>
      <c r="M51" s="19">
        <v>14390662.836650532</v>
      </c>
      <c r="N51" s="19">
        <v>16617675.05216337</v>
      </c>
      <c r="O51" s="19">
        <v>17595295.459125038</v>
      </c>
    </row>
    <row r="52" spans="1:15">
      <c r="A52" s="4" t="s">
        <v>28</v>
      </c>
      <c r="B52" t="s">
        <v>81</v>
      </c>
      <c r="C52" s="4" t="s">
        <v>35</v>
      </c>
      <c r="D52" s="19">
        <v>2381030.4812580044</v>
      </c>
      <c r="E52" s="19">
        <v>2322807.0943138427</v>
      </c>
      <c r="F52" s="19">
        <v>2255405.6377129038</v>
      </c>
      <c r="G52" s="19">
        <v>2155231.6453069178</v>
      </c>
      <c r="H52" s="19">
        <v>2068933.7111679029</v>
      </c>
      <c r="I52" s="19">
        <v>1974729.1284876564</v>
      </c>
      <c r="J52" s="19">
        <v>1899046.4321405322</v>
      </c>
      <c r="K52" s="19">
        <v>1787404.771227207</v>
      </c>
      <c r="L52" s="19">
        <v>1701263.7632687376</v>
      </c>
      <c r="M52" s="19">
        <v>1602013.0266941232</v>
      </c>
      <c r="N52" s="19">
        <v>1529611.1316370382</v>
      </c>
      <c r="O52" s="19">
        <v>1458406.6095206875</v>
      </c>
    </row>
    <row r="53" spans="1:15">
      <c r="A53" s="4" t="s">
        <v>28</v>
      </c>
      <c r="B53" t="s">
        <v>82</v>
      </c>
      <c r="C53" s="4" t="s">
        <v>35</v>
      </c>
      <c r="D53" s="19">
        <v>192351.52786052885</v>
      </c>
      <c r="E53" s="19">
        <v>186855.35598790061</v>
      </c>
      <c r="F53" s="19">
        <v>183448.57002842965</v>
      </c>
      <c r="G53" s="19">
        <v>177919.1171158748</v>
      </c>
      <c r="H53" s="19">
        <v>186341.02455359363</v>
      </c>
      <c r="I53" s="19">
        <v>191899.63796704431</v>
      </c>
      <c r="J53" s="19">
        <v>161833.02106380637</v>
      </c>
      <c r="K53" s="19">
        <v>130135.05668156889</v>
      </c>
      <c r="L53" s="19">
        <v>126928.43964122853</v>
      </c>
      <c r="M53" s="19">
        <v>155928.69811667767</v>
      </c>
      <c r="N53" s="19">
        <v>292474.62270164845</v>
      </c>
      <c r="O53" s="19">
        <v>290591.53044349316</v>
      </c>
    </row>
    <row r="54" spans="1:15">
      <c r="A54" s="4" t="s">
        <v>28</v>
      </c>
      <c r="B54" t="s">
        <v>83</v>
      </c>
      <c r="C54" s="4" t="s">
        <v>30</v>
      </c>
      <c r="D54" s="19">
        <v>2656217.783696732</v>
      </c>
      <c r="E54" s="19">
        <v>2651457.5526984031</v>
      </c>
      <c r="F54" s="19">
        <v>2701774.7300643614</v>
      </c>
      <c r="G54" s="19">
        <v>2515056.6039709104</v>
      </c>
      <c r="H54" s="19">
        <v>2331885.8282758957</v>
      </c>
      <c r="I54" s="19">
        <v>2161049.6595685198</v>
      </c>
      <c r="J54" s="19">
        <v>2008799.4900293506</v>
      </c>
      <c r="K54" s="19">
        <v>2047278.3535086776</v>
      </c>
      <c r="L54" s="19">
        <v>2023509.9393124429</v>
      </c>
      <c r="M54" s="19">
        <v>2032484.2134821354</v>
      </c>
      <c r="N54" s="19">
        <v>2027622.7156189992</v>
      </c>
      <c r="O54" s="19">
        <v>2016130.0023025647</v>
      </c>
    </row>
    <row r="55" spans="1:15">
      <c r="A55" s="4" t="s">
        <v>28</v>
      </c>
      <c r="B55" t="s">
        <v>84</v>
      </c>
      <c r="C55" s="4" t="s">
        <v>30</v>
      </c>
      <c r="D55" s="19">
        <v>6898661.2668081447</v>
      </c>
      <c r="E55" s="19">
        <v>7388160.3150995485</v>
      </c>
      <c r="F55" s="19">
        <v>7825793.0893826783</v>
      </c>
      <c r="G55" s="19">
        <v>8218345.2204483645</v>
      </c>
      <c r="H55" s="19">
        <v>8521424.8309778739</v>
      </c>
      <c r="I55" s="19">
        <v>8617163.6672343388</v>
      </c>
      <c r="J55" s="19">
        <v>9066403.5067053773</v>
      </c>
      <c r="K55" s="19">
        <v>9550751.8762250915</v>
      </c>
      <c r="L55" s="19">
        <v>9891817.154024953</v>
      </c>
      <c r="M55" s="19">
        <v>10209689.472277137</v>
      </c>
      <c r="N55" s="19">
        <v>10516117.516444156</v>
      </c>
      <c r="O55" s="19">
        <v>10728194.396656614</v>
      </c>
    </row>
    <row r="56" spans="1:15">
      <c r="A56" s="4" t="s">
        <v>28</v>
      </c>
      <c r="B56" t="s">
        <v>85</v>
      </c>
      <c r="C56" s="4" t="s">
        <v>35</v>
      </c>
      <c r="D56" s="19">
        <v>3209551.277525506</v>
      </c>
      <c r="E56" s="19">
        <v>2826927.5915999236</v>
      </c>
      <c r="F56" s="19">
        <v>2262989.0267784931</v>
      </c>
      <c r="G56" s="19">
        <v>1691847.0803526845</v>
      </c>
      <c r="H56" s="19">
        <v>1748197.8668105449</v>
      </c>
      <c r="I56" s="19">
        <v>1792507.5551913793</v>
      </c>
      <c r="J56" s="19">
        <v>1708684.1671391046</v>
      </c>
      <c r="K56" s="19">
        <v>1712619.4280773909</v>
      </c>
      <c r="L56" s="19">
        <v>1720165.265932102</v>
      </c>
      <c r="M56" s="19">
        <v>1710835.0192110841</v>
      </c>
      <c r="N56" s="19">
        <v>1642102.4737223508</v>
      </c>
      <c r="O56" s="19">
        <v>1577835.1758170209</v>
      </c>
    </row>
    <row r="57" spans="1:15">
      <c r="A57" s="4" t="s">
        <v>28</v>
      </c>
      <c r="B57" t="s">
        <v>86</v>
      </c>
      <c r="C57" s="4" t="s">
        <v>35</v>
      </c>
      <c r="D57" s="19">
        <v>4907406.3460823204</v>
      </c>
      <c r="E57" s="19">
        <v>5321368.4471942838</v>
      </c>
      <c r="F57" s="19">
        <v>6998903.1432944704</v>
      </c>
      <c r="G57" s="19">
        <v>8013845.4630574929</v>
      </c>
      <c r="H57" s="19">
        <v>8806593.0840976685</v>
      </c>
      <c r="I57" s="19">
        <v>9619461.946898723</v>
      </c>
      <c r="J57" s="19">
        <v>9801408.234331537</v>
      </c>
      <c r="K57" s="19">
        <v>6722770.0959459487</v>
      </c>
      <c r="L57" s="19">
        <v>7225959.080636926</v>
      </c>
      <c r="M57" s="19">
        <v>7466296.1092257779</v>
      </c>
      <c r="N57" s="19">
        <v>7986831.2284969697</v>
      </c>
      <c r="O57" s="19">
        <v>8586883.4821140412</v>
      </c>
    </row>
    <row r="58" spans="1:15">
      <c r="A58" s="4" t="s">
        <v>87</v>
      </c>
      <c r="B58" s="4" t="s">
        <v>88</v>
      </c>
      <c r="C58" s="4" t="s">
        <v>35</v>
      </c>
      <c r="D58" s="19">
        <v>1102581.1987745394</v>
      </c>
      <c r="E58" s="19">
        <v>1121819.1489829717</v>
      </c>
      <c r="F58" s="19">
        <v>1227599.2106388272</v>
      </c>
      <c r="G58" s="19">
        <v>1239519.625799706</v>
      </c>
      <c r="H58" s="19">
        <v>1298328.1719130524</v>
      </c>
      <c r="I58" s="19">
        <v>1366371.689622724</v>
      </c>
      <c r="J58" s="19">
        <v>1414998.1923162793</v>
      </c>
      <c r="K58" s="19">
        <v>1472237.0102392659</v>
      </c>
      <c r="L58" s="19">
        <v>1539406.9618062153</v>
      </c>
      <c r="M58" s="19">
        <v>1643139.2179334338</v>
      </c>
      <c r="N58" s="19">
        <v>1738700.0186860596</v>
      </c>
      <c r="O58" s="19">
        <v>1850653.8397656244</v>
      </c>
    </row>
    <row r="59" spans="1:15">
      <c r="A59" s="4" t="s">
        <v>87</v>
      </c>
      <c r="B59" s="4" t="s">
        <v>89</v>
      </c>
      <c r="C59" s="4" t="s">
        <v>33</v>
      </c>
      <c r="D59" s="19">
        <v>4746.5421936306475</v>
      </c>
      <c r="E59" s="19">
        <v>4813.0748854310978</v>
      </c>
      <c r="F59" s="19">
        <v>4923.5361143927958</v>
      </c>
      <c r="G59" s="19">
        <v>5009.881311715395</v>
      </c>
      <c r="H59" s="19">
        <v>5184.0675600447876</v>
      </c>
      <c r="I59" s="19">
        <v>5286.1197790677415</v>
      </c>
      <c r="J59" s="19">
        <v>5276.1584943331527</v>
      </c>
      <c r="K59" s="19">
        <v>6204.2722512865594</v>
      </c>
      <c r="L59" s="19">
        <v>5661.356179470381</v>
      </c>
      <c r="M59" s="19">
        <v>5484.5019078930591</v>
      </c>
      <c r="N59" s="19">
        <v>5548.962714340887</v>
      </c>
      <c r="O59" s="19">
        <v>5671.3765797922551</v>
      </c>
    </row>
    <row r="60" spans="1:15">
      <c r="A60" s="4" t="s">
        <v>87</v>
      </c>
      <c r="B60" s="4" t="s">
        <v>90</v>
      </c>
      <c r="C60" s="4" t="s">
        <v>35</v>
      </c>
      <c r="D60" s="19">
        <v>292.96147817709772</v>
      </c>
      <c r="E60" s="19">
        <v>277.83786166528239</v>
      </c>
      <c r="F60" s="19">
        <v>235.94181397349891</v>
      </c>
      <c r="G60" s="19">
        <v>204.5019148871917</v>
      </c>
      <c r="H60" s="19">
        <v>226.14604604799979</v>
      </c>
      <c r="I60" s="19">
        <v>28.864604340119278</v>
      </c>
      <c r="J60" s="19">
        <v>88.267358726004289</v>
      </c>
      <c r="K60" s="19">
        <v>88.237057216311086</v>
      </c>
      <c r="L60" s="19">
        <v>66.412808448531763</v>
      </c>
      <c r="M60" s="19">
        <v>0.3343198846299954</v>
      </c>
      <c r="N60" s="19">
        <v>0</v>
      </c>
      <c r="O60" s="19">
        <v>0</v>
      </c>
    </row>
    <row r="61" spans="1:15">
      <c r="A61" s="4" t="s">
        <v>87</v>
      </c>
      <c r="B61" s="4" t="s">
        <v>91</v>
      </c>
      <c r="C61" s="4" t="s">
        <v>30</v>
      </c>
      <c r="D61" s="19">
        <v>198726.37336963849</v>
      </c>
      <c r="E61" s="19">
        <v>201068.86055311433</v>
      </c>
      <c r="F61" s="19">
        <v>206236.97081511622</v>
      </c>
      <c r="G61" s="19">
        <v>211908.63017947515</v>
      </c>
      <c r="H61" s="19">
        <v>217992.05190740371</v>
      </c>
      <c r="I61" s="19">
        <v>184139.46782229107</v>
      </c>
      <c r="J61" s="19">
        <v>187841.59487601795</v>
      </c>
      <c r="K61" s="19">
        <v>199126.20797770502</v>
      </c>
      <c r="L61" s="19">
        <v>216396.39756474755</v>
      </c>
      <c r="M61" s="19">
        <v>235827.40853514805</v>
      </c>
      <c r="N61" s="19">
        <v>249951.46168642858</v>
      </c>
      <c r="O61" s="19">
        <v>265860.94550594798</v>
      </c>
    </row>
    <row r="62" spans="1:15" ht="17.25" customHeight="1">
      <c r="A62" s="4" t="s">
        <v>87</v>
      </c>
      <c r="B62" s="4" t="s">
        <v>92</v>
      </c>
      <c r="C62" s="4" t="s">
        <v>33</v>
      </c>
      <c r="D62" s="19">
        <v>1988486.126385916</v>
      </c>
      <c r="E62" s="19">
        <v>1861478.5138195916</v>
      </c>
      <c r="F62" s="19">
        <v>1754621.6480774367</v>
      </c>
      <c r="G62" s="19">
        <v>1709272.8704531249</v>
      </c>
      <c r="H62" s="19">
        <v>1614069.1903909894</v>
      </c>
      <c r="I62" s="19">
        <v>1620812.0750770723</v>
      </c>
      <c r="J62" s="19">
        <v>1747802.6632079748</v>
      </c>
      <c r="K62" s="19">
        <v>2346158.4794170507</v>
      </c>
      <c r="L62" s="19">
        <v>2060761.7664298315</v>
      </c>
      <c r="M62" s="19">
        <v>1873266.9352746655</v>
      </c>
      <c r="N62" s="19">
        <v>1867783.268705165</v>
      </c>
      <c r="O62" s="19">
        <v>1856265.2995706375</v>
      </c>
    </row>
    <row r="63" spans="1:15">
      <c r="A63" s="4" t="s">
        <v>87</v>
      </c>
      <c r="B63" s="4" t="s">
        <v>93</v>
      </c>
      <c r="C63" s="4" t="s">
        <v>33</v>
      </c>
      <c r="D63" s="19">
        <v>117700.2736667344</v>
      </c>
      <c r="E63" s="19">
        <v>95032.58662287076</v>
      </c>
      <c r="F63" s="19">
        <v>124961.77977320571</v>
      </c>
      <c r="G63" s="19">
        <v>132634.02146124729</v>
      </c>
      <c r="H63" s="19">
        <v>118993.92916119559</v>
      </c>
      <c r="I63" s="19">
        <v>128266.98810079796</v>
      </c>
      <c r="J63" s="19">
        <v>139082.06783118754</v>
      </c>
      <c r="K63" s="19">
        <v>257882.5768104106</v>
      </c>
      <c r="L63" s="19">
        <v>142070.40680210287</v>
      </c>
      <c r="M63" s="19">
        <v>128029.07808429717</v>
      </c>
      <c r="N63" s="19">
        <v>155557.67776302161</v>
      </c>
      <c r="O63" s="19">
        <v>158540.35886175054</v>
      </c>
    </row>
    <row r="64" spans="1:15">
      <c r="A64" s="4" t="s">
        <v>87</v>
      </c>
      <c r="B64" s="4" t="s">
        <v>94</v>
      </c>
      <c r="C64" s="4" t="s">
        <v>33</v>
      </c>
      <c r="D64" s="19">
        <v>38576.115153927356</v>
      </c>
      <c r="E64" s="19">
        <v>35118.942291721156</v>
      </c>
      <c r="F64" s="19">
        <v>29930.295238661565</v>
      </c>
      <c r="G64" s="19">
        <v>26832.615570723417</v>
      </c>
      <c r="H64" s="19">
        <v>26089.536213114297</v>
      </c>
      <c r="I64" s="19">
        <v>26114.638021073544</v>
      </c>
      <c r="J64" s="19">
        <v>25665.704778543884</v>
      </c>
      <c r="K64" s="19">
        <v>28778.111504340872</v>
      </c>
      <c r="L64" s="19">
        <v>29459.851923120681</v>
      </c>
      <c r="M64" s="19">
        <v>28256.062556204728</v>
      </c>
      <c r="N64" s="19">
        <v>27830.040414546231</v>
      </c>
      <c r="O64" s="19">
        <v>27224.339083305451</v>
      </c>
    </row>
    <row r="65" spans="1:15">
      <c r="A65" s="4" t="s">
        <v>87</v>
      </c>
      <c r="B65" s="4" t="s">
        <v>95</v>
      </c>
      <c r="C65" s="4" t="s">
        <v>30</v>
      </c>
      <c r="D65" s="19">
        <v>1981040.9693241892</v>
      </c>
      <c r="E65" s="19">
        <v>2002349.4771539622</v>
      </c>
      <c r="F65" s="19">
        <v>2112522.8684006054</v>
      </c>
      <c r="G65" s="19">
        <v>2132178.2269015401</v>
      </c>
      <c r="H65" s="19">
        <v>2039155.9572894</v>
      </c>
      <c r="I65" s="19">
        <v>2097962.8712618519</v>
      </c>
      <c r="J65" s="19">
        <v>2143035.7849017158</v>
      </c>
      <c r="K65" s="19">
        <v>2213434.1573865674</v>
      </c>
      <c r="L65" s="19">
        <v>2265058.2270791023</v>
      </c>
      <c r="M65" s="19">
        <v>2310991.054058494</v>
      </c>
      <c r="N65" s="19">
        <v>2367322.87569247</v>
      </c>
      <c r="O65" s="19">
        <v>2420492.4724081228</v>
      </c>
    </row>
    <row r="66" spans="1:15">
      <c r="A66" s="4" t="s">
        <v>87</v>
      </c>
      <c r="B66" s="4" t="s">
        <v>96</v>
      </c>
      <c r="C66" s="4" t="s">
        <v>35</v>
      </c>
      <c r="D66" s="19">
        <v>90445.188213928966</v>
      </c>
      <c r="E66" s="19">
        <v>76623.928093016963</v>
      </c>
      <c r="F66" s="19">
        <v>67827.061357755447</v>
      </c>
      <c r="G66" s="19">
        <v>66673.357568245876</v>
      </c>
      <c r="H66" s="19">
        <v>72442.81288248919</v>
      </c>
      <c r="I66" s="19">
        <v>66982.689175322623</v>
      </c>
      <c r="J66" s="19">
        <v>62294.982875367961</v>
      </c>
      <c r="K66" s="19">
        <v>64345.075697253225</v>
      </c>
      <c r="L66" s="19">
        <v>60946.799681695789</v>
      </c>
      <c r="M66" s="19">
        <v>52295.827306783307</v>
      </c>
      <c r="N66" s="19">
        <v>49015.060379186638</v>
      </c>
      <c r="O66" s="19">
        <v>45727.785747844799</v>
      </c>
    </row>
    <row r="67" spans="1:15">
      <c r="A67" s="4" t="s">
        <v>87</v>
      </c>
      <c r="B67" s="4" t="s">
        <v>97</v>
      </c>
      <c r="C67" s="4" t="s">
        <v>33</v>
      </c>
      <c r="D67" s="19">
        <v>967004.11183539405</v>
      </c>
      <c r="E67" s="19">
        <v>979984.47973557306</v>
      </c>
      <c r="F67" s="19">
        <v>957031.7003130333</v>
      </c>
      <c r="G67" s="19">
        <v>958680.57938143914</v>
      </c>
      <c r="H67" s="19">
        <v>977917.6658571678</v>
      </c>
      <c r="I67" s="19">
        <v>1000365.5734618623</v>
      </c>
      <c r="J67" s="19">
        <v>1020895.4594222868</v>
      </c>
      <c r="K67" s="19">
        <v>1065484.7906800231</v>
      </c>
      <c r="L67" s="19">
        <v>1063293.1047992536</v>
      </c>
      <c r="M67" s="19">
        <v>1076358.7628311829</v>
      </c>
      <c r="N67" s="19">
        <v>1098311.0172366286</v>
      </c>
      <c r="O67" s="19">
        <v>1121405.6808366468</v>
      </c>
    </row>
    <row r="68" spans="1:15">
      <c r="A68" s="4" t="s">
        <v>87</v>
      </c>
      <c r="B68" s="4" t="s">
        <v>98</v>
      </c>
      <c r="C68" s="4" t="s">
        <v>33</v>
      </c>
      <c r="D68" s="19">
        <v>673823.11530885217</v>
      </c>
      <c r="E68" s="19">
        <v>657069.74567306263</v>
      </c>
      <c r="F68" s="19">
        <v>669490.2981292191</v>
      </c>
      <c r="G68" s="19">
        <v>717379.18099133868</v>
      </c>
      <c r="H68" s="19">
        <v>731815.35477928293</v>
      </c>
      <c r="I68" s="19">
        <v>753394.19162808114</v>
      </c>
      <c r="J68" s="19">
        <v>744078.67753889936</v>
      </c>
      <c r="K68" s="19">
        <v>319959.62211976247</v>
      </c>
      <c r="L68" s="19">
        <v>277460.05107894336</v>
      </c>
      <c r="M68" s="19">
        <v>265360.29078469926</v>
      </c>
      <c r="N68" s="19">
        <v>267289.21335494361</v>
      </c>
      <c r="O68" s="19">
        <v>263161.94367099047</v>
      </c>
    </row>
    <row r="69" spans="1:15">
      <c r="A69" s="4" t="s">
        <v>87</v>
      </c>
      <c r="B69" s="4" t="s">
        <v>99</v>
      </c>
      <c r="C69" s="4" t="s">
        <v>35</v>
      </c>
      <c r="D69" s="19">
        <v>1012179.235049947</v>
      </c>
      <c r="E69" s="19">
        <v>1020238.6328241337</v>
      </c>
      <c r="F69" s="19">
        <v>1011702.202610741</v>
      </c>
      <c r="G69" s="19">
        <v>993375.32176023046</v>
      </c>
      <c r="H69" s="19">
        <v>984524.50042918592</v>
      </c>
      <c r="I69" s="19">
        <v>972432.87666978792</v>
      </c>
      <c r="J69" s="19">
        <v>1018900.0359398959</v>
      </c>
      <c r="K69" s="19">
        <v>941243.66511616693</v>
      </c>
      <c r="L69" s="19">
        <v>927284.30642552185</v>
      </c>
      <c r="M69" s="19">
        <v>909375.61593637685</v>
      </c>
      <c r="N69" s="19">
        <v>895687.86159166193</v>
      </c>
      <c r="O69" s="19">
        <v>882222.25061927061</v>
      </c>
    </row>
    <row r="70" spans="1:15">
      <c r="A70" s="4" t="s">
        <v>87</v>
      </c>
      <c r="B70" s="4" t="s">
        <v>100</v>
      </c>
      <c r="C70" s="4" t="s">
        <v>30</v>
      </c>
      <c r="D70" s="19">
        <v>4680297.3129511178</v>
      </c>
      <c r="E70" s="19">
        <v>4921762.3197161779</v>
      </c>
      <c r="F70" s="19">
        <v>4880640.7353073386</v>
      </c>
      <c r="G70" s="19">
        <v>4947711.3037018729</v>
      </c>
      <c r="H70" s="19">
        <v>5316440.8473977707</v>
      </c>
      <c r="I70" s="19">
        <v>5541817.9705230771</v>
      </c>
      <c r="J70" s="19">
        <v>5802421.432699834</v>
      </c>
      <c r="K70" s="19">
        <v>6256951.0096827121</v>
      </c>
      <c r="L70" s="19">
        <v>6582766.5731538311</v>
      </c>
      <c r="M70" s="19">
        <v>6778723.8518704558</v>
      </c>
      <c r="N70" s="19">
        <v>6953992.844841064</v>
      </c>
      <c r="O70" s="19">
        <v>7168058.790386539</v>
      </c>
    </row>
    <row r="71" spans="1:15">
      <c r="A71" s="4" t="s">
        <v>87</v>
      </c>
      <c r="B71" s="4" t="s">
        <v>101</v>
      </c>
      <c r="C71" s="4" t="s">
        <v>35</v>
      </c>
      <c r="D71" s="19">
        <v>70502.031312061998</v>
      </c>
      <c r="E71" s="19">
        <v>31277.031344999999</v>
      </c>
      <c r="F71" s="19">
        <v>32721.246809999997</v>
      </c>
      <c r="G71" s="19">
        <v>33670.389689999996</v>
      </c>
      <c r="H71" s="19">
        <v>35599.991381554108</v>
      </c>
      <c r="I71" s="19">
        <v>37640.472755021467</v>
      </c>
      <c r="J71" s="19">
        <v>39798.220219082606</v>
      </c>
      <c r="K71" s="19">
        <v>0</v>
      </c>
      <c r="L71" s="19">
        <v>0</v>
      </c>
      <c r="M71" s="19">
        <v>0</v>
      </c>
      <c r="N71" s="19">
        <v>0</v>
      </c>
      <c r="O71" s="19">
        <v>0</v>
      </c>
    </row>
    <row r="72" spans="1:15">
      <c r="A72" s="4" t="s">
        <v>87</v>
      </c>
      <c r="B72" s="4" t="s">
        <v>102</v>
      </c>
      <c r="C72" s="4" t="s">
        <v>33</v>
      </c>
      <c r="D72" s="19">
        <v>11807040.356464248</v>
      </c>
      <c r="E72" s="19">
        <v>11638527.919600824</v>
      </c>
      <c r="F72" s="19">
        <v>10833157.250857053</v>
      </c>
      <c r="G72" s="19">
        <v>10170923.678616887</v>
      </c>
      <c r="H72" s="19">
        <v>9988364.7960369103</v>
      </c>
      <c r="I72" s="19">
        <v>9850178.7794356924</v>
      </c>
      <c r="J72" s="19">
        <v>9869479.8460609578</v>
      </c>
      <c r="K72" s="19">
        <v>10387968.343976518</v>
      </c>
      <c r="L72" s="19">
        <v>9986704.7777782232</v>
      </c>
      <c r="M72" s="19">
        <v>9771787.6126381941</v>
      </c>
      <c r="N72" s="19">
        <v>9736102.9121765941</v>
      </c>
      <c r="O72" s="19">
        <v>9727816.6012784634</v>
      </c>
    </row>
    <row r="73" spans="1:15">
      <c r="A73" s="4" t="s">
        <v>87</v>
      </c>
      <c r="B73" s="4" t="s">
        <v>103</v>
      </c>
      <c r="C73" s="4" t="s">
        <v>35</v>
      </c>
      <c r="D73" s="19">
        <v>1915223.1115057261</v>
      </c>
      <c r="E73" s="19">
        <v>1844854.6398665216</v>
      </c>
      <c r="F73" s="19">
        <v>1878760.9295680339</v>
      </c>
      <c r="G73" s="19">
        <v>1870845.7982306909</v>
      </c>
      <c r="H73" s="19">
        <v>1823342.787107432</v>
      </c>
      <c r="I73" s="19">
        <v>1780667.8744869032</v>
      </c>
      <c r="J73" s="19">
        <v>1859280.068993893</v>
      </c>
      <c r="K73" s="19">
        <v>1925775.1272899341</v>
      </c>
      <c r="L73" s="19">
        <v>1936966.7452118548</v>
      </c>
      <c r="M73" s="19">
        <v>1879820.6448576646</v>
      </c>
      <c r="N73" s="19">
        <v>1894827.2489606736</v>
      </c>
      <c r="O73" s="19">
        <v>1906868.4560906801</v>
      </c>
    </row>
    <row r="74" spans="1:15">
      <c r="A74" s="4" t="s">
        <v>87</v>
      </c>
      <c r="B74" s="4" t="s">
        <v>104</v>
      </c>
      <c r="C74" s="4" t="s">
        <v>30</v>
      </c>
      <c r="D74" s="19">
        <v>771697.89707115036</v>
      </c>
      <c r="E74" s="19">
        <v>766110.25098995841</v>
      </c>
      <c r="F74" s="19">
        <v>872232.50976794353</v>
      </c>
      <c r="G74" s="19">
        <v>849278.78630156582</v>
      </c>
      <c r="H74" s="19">
        <v>850109.93903452833</v>
      </c>
      <c r="I74" s="19">
        <v>841850.71288776735</v>
      </c>
      <c r="J74" s="19">
        <v>865340.61794688145</v>
      </c>
      <c r="K74" s="19">
        <v>877918.27722224873</v>
      </c>
      <c r="L74" s="19">
        <v>881523.20438463753</v>
      </c>
      <c r="M74" s="19">
        <v>900972.61797993642</v>
      </c>
      <c r="N74" s="19">
        <v>911968.34480803669</v>
      </c>
      <c r="O74" s="19">
        <v>921593.25836311013</v>
      </c>
    </row>
    <row r="75" spans="1:15">
      <c r="A75" s="4" t="s">
        <v>87</v>
      </c>
      <c r="B75" s="4" t="s">
        <v>105</v>
      </c>
      <c r="C75" s="4" t="s">
        <v>35</v>
      </c>
      <c r="D75" s="19">
        <v>624563.93268288241</v>
      </c>
      <c r="E75" s="19">
        <v>701299.57054364553</v>
      </c>
      <c r="F75" s="19">
        <v>638715.26824941486</v>
      </c>
      <c r="G75" s="19">
        <v>744339.19555548998</v>
      </c>
      <c r="H75" s="19">
        <v>505098.41644980473</v>
      </c>
      <c r="I75" s="19">
        <v>337689.877712677</v>
      </c>
      <c r="J75" s="19">
        <v>269036.1971037311</v>
      </c>
      <c r="K75" s="19">
        <v>574150.77198794484</v>
      </c>
      <c r="L75" s="19">
        <v>1146957.6374751977</v>
      </c>
      <c r="M75" s="19">
        <v>1330131.7081732741</v>
      </c>
      <c r="N75" s="19">
        <v>1462080.4422388049</v>
      </c>
      <c r="O75" s="19">
        <v>1588649.6320382736</v>
      </c>
    </row>
    <row r="76" spans="1:15">
      <c r="A76" s="4" t="s">
        <v>87</v>
      </c>
      <c r="B76" s="4" t="s">
        <v>106</v>
      </c>
      <c r="C76" s="4" t="s">
        <v>35</v>
      </c>
      <c r="D76" s="19">
        <v>778504.92633140669</v>
      </c>
      <c r="E76" s="19">
        <v>756776.8994186424</v>
      </c>
      <c r="F76" s="19">
        <v>757697.09197981399</v>
      </c>
      <c r="G76" s="19">
        <v>756646.54010275623</v>
      </c>
      <c r="H76" s="19">
        <v>770262.49408454192</v>
      </c>
      <c r="I76" s="19">
        <v>781455.18727543065</v>
      </c>
      <c r="J76" s="19">
        <v>824082.90572032041</v>
      </c>
      <c r="K76" s="19">
        <v>36256.642118353491</v>
      </c>
      <c r="L76" s="19">
        <v>34895.833116988069</v>
      </c>
      <c r="M76" s="19">
        <v>25766.549167135487</v>
      </c>
      <c r="N76" s="19">
        <v>25385.708632630736</v>
      </c>
      <c r="O76" s="19">
        <v>25211.555605497146</v>
      </c>
    </row>
    <row r="77" spans="1:15">
      <c r="A77" s="4" t="s">
        <v>87</v>
      </c>
      <c r="B77" s="4" t="s">
        <v>107</v>
      </c>
      <c r="C77" s="4" t="s">
        <v>35</v>
      </c>
      <c r="D77" s="19">
        <v>120697.02772027212</v>
      </c>
      <c r="E77" s="19">
        <v>111891.92307993423</v>
      </c>
      <c r="F77" s="19">
        <v>108658.9356670455</v>
      </c>
      <c r="G77" s="19">
        <v>103947.94048314443</v>
      </c>
      <c r="H77" s="19">
        <v>99140.22057914827</v>
      </c>
      <c r="I77" s="19">
        <v>97694.320483135423</v>
      </c>
      <c r="J77" s="19">
        <v>96467.15111665272</v>
      </c>
      <c r="K77" s="19">
        <v>103829.30731890287</v>
      </c>
      <c r="L77" s="19">
        <v>103757.76201869556</v>
      </c>
      <c r="M77" s="19">
        <v>106197.04205291852</v>
      </c>
      <c r="N77" s="19">
        <v>108370.99811484577</v>
      </c>
      <c r="O77" s="19">
        <v>108947.62380189488</v>
      </c>
    </row>
    <row r="78" spans="1:15">
      <c r="A78" s="4" t="s">
        <v>87</v>
      </c>
      <c r="B78" s="4" t="s">
        <v>108</v>
      </c>
      <c r="C78" s="4" t="s">
        <v>35</v>
      </c>
      <c r="D78" s="19">
        <v>43537.29400231305</v>
      </c>
      <c r="E78" s="19">
        <v>38875.389127951086</v>
      </c>
      <c r="F78" s="19">
        <v>34911.648851725738</v>
      </c>
      <c r="G78" s="19">
        <v>31458.813573413649</v>
      </c>
      <c r="H78" s="19">
        <v>30814.936848550347</v>
      </c>
      <c r="I78" s="19">
        <v>29407.924229534852</v>
      </c>
      <c r="J78" s="19">
        <v>28262.145986339634</v>
      </c>
      <c r="K78" s="19">
        <v>30089.900123969332</v>
      </c>
      <c r="L78" s="19">
        <v>29094.357841664441</v>
      </c>
      <c r="M78" s="19">
        <v>29421.109435426057</v>
      </c>
      <c r="N78" s="19">
        <v>29256.437101211548</v>
      </c>
      <c r="O78" s="19">
        <v>28463.163973892963</v>
      </c>
    </row>
    <row r="79" spans="1:15">
      <c r="A79" s="4" t="s">
        <v>87</v>
      </c>
      <c r="B79" s="4" t="s">
        <v>109</v>
      </c>
      <c r="C79" s="4" t="s">
        <v>33</v>
      </c>
      <c r="D79" s="19">
        <v>207857.6076830579</v>
      </c>
      <c r="E79" s="19">
        <v>232243.83428707608</v>
      </c>
      <c r="F79" s="19">
        <v>0</v>
      </c>
      <c r="G79" s="19">
        <v>0</v>
      </c>
      <c r="H79" s="19">
        <v>0</v>
      </c>
      <c r="I79" s="19">
        <v>0</v>
      </c>
      <c r="J79" s="19">
        <v>0</v>
      </c>
      <c r="K79" s="19">
        <v>0</v>
      </c>
      <c r="L79" s="19">
        <v>0</v>
      </c>
      <c r="M79" s="19">
        <v>0</v>
      </c>
      <c r="N79" s="19">
        <v>0</v>
      </c>
      <c r="O79" s="19">
        <v>0</v>
      </c>
    </row>
    <row r="80" spans="1:15">
      <c r="A80" s="4" t="s">
        <v>87</v>
      </c>
      <c r="B80" s="4" t="s">
        <v>110</v>
      </c>
      <c r="C80" s="4" t="s">
        <v>35</v>
      </c>
      <c r="D80" s="19">
        <v>87928.082655738501</v>
      </c>
      <c r="E80" s="19">
        <v>81856.994220039778</v>
      </c>
      <c r="F80" s="19">
        <v>77473.641896793648</v>
      </c>
      <c r="G80" s="19">
        <v>74002.473851459727</v>
      </c>
      <c r="H80" s="19">
        <v>75766.422470656442</v>
      </c>
      <c r="I80" s="19">
        <v>79351.680499930662</v>
      </c>
      <c r="J80" s="19">
        <v>82842.790363336258</v>
      </c>
      <c r="K80" s="19">
        <v>84546.155239325904</v>
      </c>
      <c r="L80" s="19">
        <v>85550.36025848893</v>
      </c>
      <c r="M80" s="19">
        <v>84479.819566054415</v>
      </c>
      <c r="N80" s="19">
        <v>85625.672614255192</v>
      </c>
      <c r="O80" s="19">
        <v>88551.056161346874</v>
      </c>
    </row>
    <row r="82" spans="14:14">
      <c r="N82" s="5"/>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AED2-A1E9-4987-A4DC-697D2C7F1607}">
  <dimension ref="A2:O81"/>
  <sheetViews>
    <sheetView topLeftCell="B58" zoomScaleNormal="100" workbookViewId="0">
      <selection activeCell="O80" sqref="O4:O80"/>
    </sheetView>
  </sheetViews>
  <sheetFormatPr defaultColWidth="9.140625" defaultRowHeight="15"/>
  <cols>
    <col min="2" max="2" width="26.140625" bestFit="1" customWidth="1"/>
    <col min="3" max="3" width="15" customWidth="1"/>
    <col min="4" max="4" width="20" bestFit="1" customWidth="1"/>
    <col min="5" max="7" width="19.5703125" bestFit="1" customWidth="1"/>
    <col min="8" max="8" width="20" bestFit="1" customWidth="1"/>
    <col min="9" max="9" width="19.5703125" bestFit="1" customWidth="1"/>
    <col min="10" max="10" width="20" bestFit="1" customWidth="1"/>
    <col min="11" max="11" width="18.7109375" bestFit="1" customWidth="1"/>
    <col min="12" max="13" width="19.5703125" bestFit="1" customWidth="1"/>
    <col min="14" max="14" width="18.7109375" bestFit="1" customWidth="1"/>
    <col min="15" max="15" width="15.28515625" bestFit="1" customWidth="1"/>
  </cols>
  <sheetData>
    <row r="2" spans="1:15">
      <c r="A2" s="6" t="s">
        <v>112</v>
      </c>
      <c r="B2" s="4"/>
      <c r="C2" s="4"/>
    </row>
    <row r="3" spans="1:15">
      <c r="A3" s="4" t="s">
        <v>25</v>
      </c>
      <c r="B3" s="4" t="s">
        <v>26</v>
      </c>
      <c r="C3" s="4" t="s">
        <v>27</v>
      </c>
      <c r="D3" s="4">
        <v>2013</v>
      </c>
      <c r="E3" s="4">
        <v>2014</v>
      </c>
      <c r="F3" s="4">
        <v>2015</v>
      </c>
      <c r="G3" s="4">
        <v>2016</v>
      </c>
      <c r="H3" s="4">
        <v>2017</v>
      </c>
      <c r="I3" s="4">
        <v>2018</v>
      </c>
      <c r="J3" s="4">
        <v>2019</v>
      </c>
      <c r="K3" s="4">
        <v>2020</v>
      </c>
      <c r="L3" s="4">
        <v>2021</v>
      </c>
      <c r="M3" s="4">
        <v>2022</v>
      </c>
      <c r="N3" s="4">
        <v>2023</v>
      </c>
      <c r="O3" s="4">
        <v>2024</v>
      </c>
    </row>
    <row r="4" spans="1:15">
      <c r="A4" s="4" t="s">
        <v>28</v>
      </c>
      <c r="B4" t="s">
        <v>29</v>
      </c>
      <c r="C4" s="4" t="s">
        <v>30</v>
      </c>
      <c r="D4" s="20">
        <v>20119025.505716331</v>
      </c>
      <c r="E4" s="20">
        <v>20343226.318869159</v>
      </c>
      <c r="F4" s="20">
        <v>20687241.673867084</v>
      </c>
      <c r="G4" s="20">
        <v>21137817.79322736</v>
      </c>
      <c r="H4" s="20">
        <v>21974849.408149943</v>
      </c>
      <c r="I4" s="20">
        <v>22546500.971681278</v>
      </c>
      <c r="J4" s="20">
        <v>23575048.659394886</v>
      </c>
      <c r="K4" s="20">
        <v>26157215.645459425</v>
      </c>
      <c r="L4" s="20">
        <v>26451001.770858023</v>
      </c>
      <c r="M4" s="20">
        <v>26748337.197107177</v>
      </c>
      <c r="N4" s="20">
        <v>26786673.163431995</v>
      </c>
      <c r="O4" s="20">
        <v>27001551.011343583</v>
      </c>
    </row>
    <row r="5" spans="1:15">
      <c r="A5" s="4" t="s">
        <v>28</v>
      </c>
      <c r="B5" t="s">
        <v>31</v>
      </c>
      <c r="C5" s="4" t="s">
        <v>30</v>
      </c>
      <c r="D5" s="20">
        <v>9014647.1440076865</v>
      </c>
      <c r="E5" s="20">
        <v>7712014.9395366702</v>
      </c>
      <c r="F5" s="20">
        <v>8024307.3399684262</v>
      </c>
      <c r="G5" s="20">
        <v>7583362.7414027723</v>
      </c>
      <c r="H5" s="20">
        <v>7020431.9955942193</v>
      </c>
      <c r="I5" s="20">
        <v>5904671.1427871259</v>
      </c>
      <c r="J5" s="20">
        <v>6150439.4122651871</v>
      </c>
      <c r="K5" s="20">
        <v>5776446.7787788026</v>
      </c>
      <c r="L5" s="20">
        <v>5402562.9018100714</v>
      </c>
      <c r="M5" s="20">
        <v>5207248.3854180835</v>
      </c>
      <c r="N5" s="20">
        <v>4852527.3766399836</v>
      </c>
      <c r="O5" s="20">
        <v>4554245.2826912925</v>
      </c>
    </row>
    <row r="6" spans="1:15">
      <c r="A6" s="4" t="s">
        <v>28</v>
      </c>
      <c r="B6" t="s">
        <v>32</v>
      </c>
      <c r="C6" s="4" t="s">
        <v>33</v>
      </c>
      <c r="D6" s="20">
        <v>2534578.4303529318</v>
      </c>
      <c r="E6" s="20">
        <v>3971997.5601515947</v>
      </c>
      <c r="F6" s="20">
        <v>3411441.2869292567</v>
      </c>
      <c r="G6" s="20">
        <v>3567631.8309992086</v>
      </c>
      <c r="H6" s="20">
        <v>2500878.9542197934</v>
      </c>
      <c r="I6" s="20">
        <v>3880487.4401494949</v>
      </c>
      <c r="J6" s="20">
        <v>5084520.3522542873</v>
      </c>
      <c r="K6" s="20">
        <v>12142503.776034592</v>
      </c>
      <c r="L6" s="20">
        <v>10036751.402485868</v>
      </c>
      <c r="M6" s="20">
        <v>10492514.583429983</v>
      </c>
      <c r="N6" s="20">
        <v>11178455.719552256</v>
      </c>
      <c r="O6" s="20">
        <v>11897304.016601563</v>
      </c>
    </row>
    <row r="7" spans="1:15">
      <c r="A7" s="4" t="s">
        <v>28</v>
      </c>
      <c r="B7" t="s">
        <v>34</v>
      </c>
      <c r="C7" s="4" t="s">
        <v>35</v>
      </c>
      <c r="D7" s="20">
        <v>102460365.82178877</v>
      </c>
      <c r="E7" s="20">
        <v>104374540.23071118</v>
      </c>
      <c r="F7" s="20">
        <v>106426011.89951189</v>
      </c>
      <c r="G7" s="20">
        <v>107998687.43653131</v>
      </c>
      <c r="H7" s="20">
        <v>111796014.1477222</v>
      </c>
      <c r="I7" s="20">
        <v>113894988.41483425</v>
      </c>
      <c r="J7" s="20">
        <v>115345862.94142349</v>
      </c>
      <c r="K7" s="20">
        <v>116332696.57128769</v>
      </c>
      <c r="L7" s="20">
        <v>117447573.68547386</v>
      </c>
      <c r="M7" s="20">
        <v>118062464.99550012</v>
      </c>
      <c r="N7" s="20">
        <v>119205400.72455436</v>
      </c>
      <c r="O7" s="20">
        <v>119930094.22270963</v>
      </c>
    </row>
    <row r="8" spans="1:15">
      <c r="A8" s="4" t="s">
        <v>28</v>
      </c>
      <c r="B8" t="s">
        <v>36</v>
      </c>
      <c r="C8" s="4" t="s">
        <v>30</v>
      </c>
      <c r="D8" s="20">
        <v>1767558.4096812033</v>
      </c>
      <c r="E8" s="20">
        <v>1888265.6805691826</v>
      </c>
      <c r="F8" s="20">
        <v>1879795.140334249</v>
      </c>
      <c r="G8" s="20">
        <v>2106732.7139911861</v>
      </c>
      <c r="H8" s="20">
        <v>3023321.0847982881</v>
      </c>
      <c r="I8" s="20">
        <v>4821932.0710068326</v>
      </c>
      <c r="J8" s="20">
        <v>5679243.7514555436</v>
      </c>
      <c r="K8" s="20">
        <v>6066321.6344490219</v>
      </c>
      <c r="L8" s="20">
        <v>6567426.0727078784</v>
      </c>
      <c r="M8" s="20">
        <v>7027961.009943244</v>
      </c>
      <c r="N8" s="20">
        <v>7269932.6707656365</v>
      </c>
      <c r="O8" s="20">
        <v>7443699.3022911232</v>
      </c>
    </row>
    <row r="9" spans="1:15">
      <c r="A9" s="4" t="s">
        <v>28</v>
      </c>
      <c r="B9" t="s">
        <v>37</v>
      </c>
      <c r="C9" s="4" t="s">
        <v>33</v>
      </c>
      <c r="D9" s="20">
        <v>639156.65522710735</v>
      </c>
      <c r="E9" s="20">
        <v>739285.18619804492</v>
      </c>
      <c r="F9" s="20">
        <v>781621.58590032056</v>
      </c>
      <c r="G9" s="20">
        <v>693246.16462574247</v>
      </c>
      <c r="H9" s="20">
        <v>667029.26936708624</v>
      </c>
      <c r="I9" s="20">
        <v>722090.15295255301</v>
      </c>
      <c r="J9" s="20">
        <v>577011.70720411511</v>
      </c>
      <c r="K9" s="20">
        <v>3373258.3568691514</v>
      </c>
      <c r="L9" s="20">
        <v>3255986.0129420874</v>
      </c>
      <c r="M9" s="20">
        <v>3163020.5595645062</v>
      </c>
      <c r="N9" s="20">
        <v>3198477.4964386201</v>
      </c>
      <c r="O9" s="20">
        <v>3244518.628302014</v>
      </c>
    </row>
    <row r="10" spans="1:15">
      <c r="A10" s="4" t="s">
        <v>28</v>
      </c>
      <c r="B10" t="s">
        <v>38</v>
      </c>
      <c r="C10" s="4" t="s">
        <v>33</v>
      </c>
      <c r="D10" s="20">
        <v>54429058.355719633</v>
      </c>
      <c r="E10" s="20">
        <v>52154852.579594932</v>
      </c>
      <c r="F10" s="20">
        <v>53176883.999319315</v>
      </c>
      <c r="G10" s="20">
        <v>55116503.378790073</v>
      </c>
      <c r="H10" s="20">
        <v>53683855.176548325</v>
      </c>
      <c r="I10" s="20">
        <v>52225963.876933679</v>
      </c>
      <c r="J10" s="20">
        <v>50765971.851494052</v>
      </c>
      <c r="K10" s="20">
        <v>66973240.119279161</v>
      </c>
      <c r="L10" s="20">
        <v>77310509.722928092</v>
      </c>
      <c r="M10" s="20">
        <v>71998265.788841039</v>
      </c>
      <c r="N10" s="20">
        <v>70753604.970485806</v>
      </c>
      <c r="O10" s="20">
        <v>69737390.700153932</v>
      </c>
    </row>
    <row r="11" spans="1:15">
      <c r="A11" s="4" t="s">
        <v>28</v>
      </c>
      <c r="B11" t="s">
        <v>39</v>
      </c>
      <c r="C11" s="4" t="s">
        <v>30</v>
      </c>
      <c r="D11" s="20">
        <v>7425549.9340298735</v>
      </c>
      <c r="E11" s="20">
        <v>8056224.0771373902</v>
      </c>
      <c r="F11" s="20">
        <v>8155269.5583513882</v>
      </c>
      <c r="G11" s="20">
        <v>8924064.0685962476</v>
      </c>
      <c r="H11" s="20">
        <v>9585977.704582613</v>
      </c>
      <c r="I11" s="20">
        <v>10151411.625584874</v>
      </c>
      <c r="J11" s="20">
        <v>10860734.889302507</v>
      </c>
      <c r="K11" s="20">
        <v>11676399.791143848</v>
      </c>
      <c r="L11" s="20">
        <v>12796861.994317751</v>
      </c>
      <c r="M11" s="20">
        <v>13281092.064509585</v>
      </c>
      <c r="N11" s="20">
        <v>13689038.390322994</v>
      </c>
      <c r="O11" s="20">
        <v>14087299.506795164</v>
      </c>
    </row>
    <row r="12" spans="1:15">
      <c r="A12" s="4" t="s">
        <v>28</v>
      </c>
      <c r="B12" t="s">
        <v>40</v>
      </c>
      <c r="C12" s="4" t="s">
        <v>35</v>
      </c>
      <c r="D12" s="20">
        <v>0</v>
      </c>
      <c r="E12" s="20">
        <v>0</v>
      </c>
      <c r="F12" s="20">
        <v>0</v>
      </c>
      <c r="G12" s="20">
        <v>0</v>
      </c>
      <c r="H12" s="20">
        <v>0</v>
      </c>
      <c r="I12" s="20">
        <v>0</v>
      </c>
      <c r="J12" s="20">
        <v>0</v>
      </c>
      <c r="K12" s="20">
        <v>0</v>
      </c>
      <c r="L12" s="20">
        <v>0</v>
      </c>
      <c r="M12" s="20">
        <v>0</v>
      </c>
      <c r="N12" s="20">
        <v>0</v>
      </c>
      <c r="O12" s="20">
        <v>0</v>
      </c>
    </row>
    <row r="13" spans="1:15">
      <c r="A13" s="4" t="s">
        <v>28</v>
      </c>
      <c r="B13" t="s">
        <v>41</v>
      </c>
      <c r="C13" s="4" t="s">
        <v>30</v>
      </c>
      <c r="D13" s="20">
        <v>8419849.8751577698</v>
      </c>
      <c r="E13" s="20">
        <v>8895779.1021079794</v>
      </c>
      <c r="F13" s="20">
        <v>9471537.7459436525</v>
      </c>
      <c r="G13" s="20">
        <v>10048883.654932929</v>
      </c>
      <c r="H13" s="20">
        <v>10642658.402427819</v>
      </c>
      <c r="I13" s="20">
        <v>11226424.611244138</v>
      </c>
      <c r="J13" s="20">
        <v>11959273.150514171</v>
      </c>
      <c r="K13" s="20">
        <v>12402303.80613324</v>
      </c>
      <c r="L13" s="20">
        <v>13091592.023597442</v>
      </c>
      <c r="M13" s="20">
        <v>13687462.598749086</v>
      </c>
      <c r="N13" s="20">
        <v>14244851.984687433</v>
      </c>
      <c r="O13" s="20">
        <v>14761114.046796223</v>
      </c>
    </row>
    <row r="14" spans="1:15">
      <c r="A14" s="4" t="s">
        <v>28</v>
      </c>
      <c r="B14" t="s">
        <v>42</v>
      </c>
      <c r="C14" s="4" t="s">
        <v>30</v>
      </c>
      <c r="D14" s="20">
        <v>6230108.537928897</v>
      </c>
      <c r="E14" s="20">
        <v>6662411.9816642329</v>
      </c>
      <c r="F14" s="20">
        <v>7013640.4964897837</v>
      </c>
      <c r="G14" s="20">
        <v>7039809.3453222942</v>
      </c>
      <c r="H14" s="20">
        <v>7209200.047205993</v>
      </c>
      <c r="I14" s="20">
        <v>7522969.1074885875</v>
      </c>
      <c r="J14" s="20">
        <v>7867975.6690538619</v>
      </c>
      <c r="K14" s="20">
        <v>7997826.4669261873</v>
      </c>
      <c r="L14" s="20">
        <v>8159525.0999225164</v>
      </c>
      <c r="M14" s="20">
        <v>8483923.3183490448</v>
      </c>
      <c r="N14" s="20">
        <v>8939205.6909545884</v>
      </c>
      <c r="O14" s="20">
        <v>9437481.6277261227</v>
      </c>
    </row>
    <row r="15" spans="1:15">
      <c r="A15" s="4" t="s">
        <v>28</v>
      </c>
      <c r="B15" t="s">
        <v>43</v>
      </c>
      <c r="C15" s="4" t="s">
        <v>35</v>
      </c>
      <c r="D15" s="20">
        <v>744385531.37763441</v>
      </c>
      <c r="E15" s="20">
        <v>724155667.29809093</v>
      </c>
      <c r="F15" s="20">
        <v>701288004.37034559</v>
      </c>
      <c r="G15" s="20">
        <v>670724200.22864687</v>
      </c>
      <c r="H15" s="20">
        <v>642093467.93430901</v>
      </c>
      <c r="I15" s="20">
        <v>595481302.06753802</v>
      </c>
      <c r="J15" s="20">
        <v>557481191.85444593</v>
      </c>
      <c r="K15" s="20">
        <v>574422879.44966054</v>
      </c>
      <c r="L15" s="20">
        <v>461018024.64245808</v>
      </c>
      <c r="M15" s="20">
        <v>454582487.60731626</v>
      </c>
      <c r="N15" s="20">
        <v>423703165.33632743</v>
      </c>
      <c r="O15" s="20">
        <v>393968504.06556696</v>
      </c>
    </row>
    <row r="16" spans="1:15">
      <c r="A16" s="4" t="s">
        <v>28</v>
      </c>
      <c r="B16" t="s">
        <v>44</v>
      </c>
      <c r="C16" s="4" t="s">
        <v>30</v>
      </c>
      <c r="D16" s="20">
        <v>930109.78686648607</v>
      </c>
      <c r="E16" s="20">
        <v>1052622.9301027795</v>
      </c>
      <c r="F16" s="20">
        <v>1133840.689384989</v>
      </c>
      <c r="G16" s="20">
        <v>1111026.907075332</v>
      </c>
      <c r="H16" s="20">
        <v>1048284.0742594621</v>
      </c>
      <c r="I16" s="20">
        <v>1071130.893295228</v>
      </c>
      <c r="J16" s="20">
        <v>1076807.1099283951</v>
      </c>
      <c r="K16" s="20">
        <v>967857.98913354496</v>
      </c>
      <c r="L16" s="20">
        <v>996903.37724996405</v>
      </c>
      <c r="M16" s="20">
        <v>1038295.689121919</v>
      </c>
      <c r="N16" s="20">
        <v>1112224.4908002759</v>
      </c>
      <c r="O16" s="20">
        <v>1192627.9727525492</v>
      </c>
    </row>
    <row r="17" spans="1:15">
      <c r="A17" s="4" t="s">
        <v>28</v>
      </c>
      <c r="B17" t="s">
        <v>45</v>
      </c>
      <c r="C17" s="4" t="s">
        <v>30</v>
      </c>
      <c r="D17" s="20">
        <v>8372609.0966042895</v>
      </c>
      <c r="E17" s="20">
        <v>8925753.6319339052</v>
      </c>
      <c r="F17" s="20">
        <v>9335403.2772286087</v>
      </c>
      <c r="G17" s="20">
        <v>11643949.654359687</v>
      </c>
      <c r="H17" s="20">
        <v>13629996.261626691</v>
      </c>
      <c r="I17" s="20">
        <v>14869185.13955549</v>
      </c>
      <c r="J17" s="20">
        <v>15890849.880175218</v>
      </c>
      <c r="K17" s="20">
        <v>16417191.542388337</v>
      </c>
      <c r="L17" s="20">
        <v>17191065.247634608</v>
      </c>
      <c r="M17" s="20">
        <v>17965575.060062837</v>
      </c>
      <c r="N17" s="20">
        <v>18501540.358596034</v>
      </c>
      <c r="O17" s="20">
        <v>19010356.618863437</v>
      </c>
    </row>
    <row r="18" spans="1:15">
      <c r="A18" s="4" t="s">
        <v>28</v>
      </c>
      <c r="B18" t="s">
        <v>46</v>
      </c>
      <c r="C18" s="4" t="s">
        <v>30</v>
      </c>
      <c r="D18" s="20">
        <v>528437.84499445802</v>
      </c>
      <c r="E18" s="20">
        <v>557516.74320225674</v>
      </c>
      <c r="F18" s="20">
        <v>587295.1553804673</v>
      </c>
      <c r="G18" s="20">
        <v>613529.01293508336</v>
      </c>
      <c r="H18" s="20">
        <v>642918.01938426564</v>
      </c>
      <c r="I18" s="20">
        <v>661223.83097799751</v>
      </c>
      <c r="J18" s="20">
        <v>678866.49920346681</v>
      </c>
      <c r="K18" s="20">
        <v>690237.26332525956</v>
      </c>
      <c r="L18" s="20">
        <v>703900.12403037772</v>
      </c>
      <c r="M18" s="20">
        <v>715592.06711179833</v>
      </c>
      <c r="N18" s="20">
        <v>731620.09089285135</v>
      </c>
      <c r="O18" s="20">
        <v>736029.54991476983</v>
      </c>
    </row>
    <row r="19" spans="1:15">
      <c r="A19" s="4" t="s">
        <v>28</v>
      </c>
      <c r="B19" t="s">
        <v>47</v>
      </c>
      <c r="C19" s="4" t="s">
        <v>33</v>
      </c>
      <c r="D19" s="20">
        <v>4886129.9540202208</v>
      </c>
      <c r="E19" s="20">
        <v>4456800.9923142307</v>
      </c>
      <c r="F19" s="20">
        <v>4206590.0131532084</v>
      </c>
      <c r="G19" s="20">
        <v>4010888.3579665492</v>
      </c>
      <c r="H19" s="20">
        <v>4146569.8815519488</v>
      </c>
      <c r="I19" s="20">
        <v>3906621.7820761893</v>
      </c>
      <c r="J19" s="20">
        <v>3593481.0291400128</v>
      </c>
      <c r="K19" s="20">
        <v>4191231.3475679737</v>
      </c>
      <c r="L19" s="20">
        <v>4315907.7196155814</v>
      </c>
      <c r="M19" s="20">
        <v>3890117.2711032555</v>
      </c>
      <c r="N19" s="20">
        <v>3792369.4319645097</v>
      </c>
      <c r="O19" s="20">
        <v>3574192.2992333421</v>
      </c>
    </row>
    <row r="20" spans="1:15">
      <c r="A20" s="4" t="s">
        <v>28</v>
      </c>
      <c r="B20" t="s">
        <v>48</v>
      </c>
      <c r="C20" s="4" t="s">
        <v>30</v>
      </c>
      <c r="D20" s="20">
        <v>81112234.777451813</v>
      </c>
      <c r="E20" s="20">
        <v>82990149.96312739</v>
      </c>
      <c r="F20" s="20">
        <v>83480842.543770537</v>
      </c>
      <c r="G20" s="20">
        <v>86362576.184041709</v>
      </c>
      <c r="H20" s="20">
        <v>88911408.121630758</v>
      </c>
      <c r="I20" s="20">
        <v>91029985.201458469</v>
      </c>
      <c r="J20" s="20">
        <v>92161212.907024056</v>
      </c>
      <c r="K20" s="20">
        <v>93674563.76402007</v>
      </c>
      <c r="L20" s="20">
        <v>94598473.068105921</v>
      </c>
      <c r="M20" s="20">
        <v>94813062.548720121</v>
      </c>
      <c r="N20" s="20">
        <v>95844501.455115274</v>
      </c>
      <c r="O20" s="20">
        <v>97083212.114006355</v>
      </c>
    </row>
    <row r="21" spans="1:15">
      <c r="A21" s="4" t="s">
        <v>28</v>
      </c>
      <c r="B21" t="s">
        <v>49</v>
      </c>
      <c r="C21" s="4" t="s">
        <v>30</v>
      </c>
      <c r="D21" s="20">
        <v>0</v>
      </c>
      <c r="E21" s="20">
        <v>0</v>
      </c>
      <c r="F21" s="20">
        <v>0</v>
      </c>
      <c r="G21" s="20">
        <v>0</v>
      </c>
      <c r="H21" s="20">
        <v>0</v>
      </c>
      <c r="I21" s="20">
        <v>0</v>
      </c>
      <c r="J21" s="20">
        <v>0</v>
      </c>
      <c r="K21" s="20">
        <v>0</v>
      </c>
      <c r="L21" s="20">
        <v>0</v>
      </c>
      <c r="M21" s="20">
        <v>0</v>
      </c>
      <c r="N21" s="20">
        <v>0</v>
      </c>
      <c r="O21" s="20">
        <v>0</v>
      </c>
    </row>
    <row r="22" spans="1:15">
      <c r="A22" s="4" t="s">
        <v>28</v>
      </c>
      <c r="B22" t="s">
        <v>50</v>
      </c>
      <c r="C22" s="4" t="s">
        <v>30</v>
      </c>
      <c r="D22" s="20">
        <v>500794.51380077389</v>
      </c>
      <c r="E22" s="20">
        <v>507820.51121685392</v>
      </c>
      <c r="F22" s="20">
        <v>514770.54283480666</v>
      </c>
      <c r="G22" s="20">
        <v>517051.29112634738</v>
      </c>
      <c r="H22" s="20">
        <v>526394.45088249422</v>
      </c>
      <c r="I22" s="20">
        <v>538284.45433414157</v>
      </c>
      <c r="J22" s="20">
        <v>550071.0571373225</v>
      </c>
      <c r="K22" s="20">
        <v>549674.08991745557</v>
      </c>
      <c r="L22" s="20">
        <v>589169.37190096534</v>
      </c>
      <c r="M22" s="20">
        <v>588941.91746332136</v>
      </c>
      <c r="N22" s="20">
        <v>600161.12265214487</v>
      </c>
      <c r="O22" s="20">
        <v>611500.93310446688</v>
      </c>
    </row>
    <row r="23" spans="1:15">
      <c r="A23" s="4" t="s">
        <v>28</v>
      </c>
      <c r="B23" t="s">
        <v>51</v>
      </c>
      <c r="C23" s="4" t="s">
        <v>30</v>
      </c>
      <c r="D23" s="20">
        <v>959356.36299569765</v>
      </c>
      <c r="E23" s="20">
        <v>1067041.6633824222</v>
      </c>
      <c r="F23" s="20">
        <v>1197902.6596264769</v>
      </c>
      <c r="G23" s="20">
        <v>1236687.7917381863</v>
      </c>
      <c r="H23" s="20">
        <v>1269870.3610786051</v>
      </c>
      <c r="I23" s="20">
        <v>1275568.5540814481</v>
      </c>
      <c r="J23" s="20">
        <v>1299491.0409552457</v>
      </c>
      <c r="K23" s="20">
        <v>1300845.7163237259</v>
      </c>
      <c r="L23" s="20">
        <v>1348803.2326461223</v>
      </c>
      <c r="M23" s="20">
        <v>1392526.453857085</v>
      </c>
      <c r="N23" s="20">
        <v>1442044.5519646909</v>
      </c>
      <c r="O23" s="20">
        <v>1498956.7957234795</v>
      </c>
    </row>
    <row r="24" spans="1:15">
      <c r="A24" s="4" t="s">
        <v>28</v>
      </c>
      <c r="B24" t="s">
        <v>52</v>
      </c>
      <c r="C24" s="4" t="s">
        <v>30</v>
      </c>
      <c r="D24" s="20">
        <v>12739925.7792175</v>
      </c>
      <c r="E24" s="20">
        <v>13207544.102451434</v>
      </c>
      <c r="F24" s="20">
        <v>13429511.319380086</v>
      </c>
      <c r="G24" s="20">
        <v>13885327.070188375</v>
      </c>
      <c r="H24" s="20">
        <v>14341049.306601543</v>
      </c>
      <c r="I24" s="20">
        <v>14729127.203725133</v>
      </c>
      <c r="J24" s="20">
        <v>15243114.324823339</v>
      </c>
      <c r="K24" s="20">
        <v>15532072.244514085</v>
      </c>
      <c r="L24" s="20">
        <v>15850615.359082364</v>
      </c>
      <c r="M24" s="20">
        <v>16137589.366393073</v>
      </c>
      <c r="N24" s="20">
        <v>16435468.472622052</v>
      </c>
      <c r="O24" s="20">
        <v>16784903.794528462</v>
      </c>
    </row>
    <row r="25" spans="1:15">
      <c r="A25" s="4" t="s">
        <v>28</v>
      </c>
      <c r="B25" t="s">
        <v>53</v>
      </c>
      <c r="C25" s="4" t="s">
        <v>30</v>
      </c>
      <c r="D25" s="20">
        <v>6550783.1595546277</v>
      </c>
      <c r="E25" s="20">
        <v>6844340.4644022137</v>
      </c>
      <c r="F25" s="20">
        <v>7165016.9766196143</v>
      </c>
      <c r="G25" s="20">
        <v>7683748.7922187522</v>
      </c>
      <c r="H25" s="20">
        <v>8124610.8405624367</v>
      </c>
      <c r="I25" s="20">
        <v>8531420.4178645983</v>
      </c>
      <c r="J25" s="20">
        <v>8825405.8662857916</v>
      </c>
      <c r="K25" s="20">
        <v>9117511.8142723776</v>
      </c>
      <c r="L25" s="20">
        <v>9366425.1046009548</v>
      </c>
      <c r="M25" s="20">
        <v>9615045.2056547366</v>
      </c>
      <c r="N25" s="20">
        <v>9906847.0549558029</v>
      </c>
      <c r="O25" s="20">
        <v>10169204.687391041</v>
      </c>
    </row>
    <row r="26" spans="1:15">
      <c r="A26" s="4" t="s">
        <v>28</v>
      </c>
      <c r="B26" t="s">
        <v>54</v>
      </c>
      <c r="C26" s="4" t="s">
        <v>30</v>
      </c>
      <c r="D26" s="20">
        <v>270408.55665571534</v>
      </c>
      <c r="E26" s="20">
        <v>380886.30671540496</v>
      </c>
      <c r="F26" s="20">
        <v>385385.94570611534</v>
      </c>
      <c r="G26" s="20">
        <v>548221.74936812872</v>
      </c>
      <c r="H26" s="20">
        <v>703252.83646838099</v>
      </c>
      <c r="I26" s="20">
        <v>814200.66686277592</v>
      </c>
      <c r="J26" s="20">
        <v>914735.8294378561</v>
      </c>
      <c r="K26" s="20">
        <v>896624.5579258292</v>
      </c>
      <c r="L26" s="20">
        <v>929773.84302894189</v>
      </c>
      <c r="M26" s="20">
        <v>951957.2799471675</v>
      </c>
      <c r="N26" s="20">
        <v>1006903.7879076346</v>
      </c>
      <c r="O26" s="20">
        <v>1059662.9718808886</v>
      </c>
    </row>
    <row r="27" spans="1:15">
      <c r="A27" s="4" t="s">
        <v>28</v>
      </c>
      <c r="B27" t="s">
        <v>55</v>
      </c>
      <c r="C27" s="4" t="s">
        <v>35</v>
      </c>
      <c r="D27" s="20">
        <v>788980072.57568979</v>
      </c>
      <c r="E27" s="20">
        <v>811235738.1215657</v>
      </c>
      <c r="F27" s="20">
        <v>834929659.89012647</v>
      </c>
      <c r="G27" s="20">
        <v>855510850.19731081</v>
      </c>
      <c r="H27" s="20">
        <v>903415726.33625543</v>
      </c>
      <c r="I27" s="20">
        <v>940186426.5004456</v>
      </c>
      <c r="J27" s="20">
        <v>934441079.99083781</v>
      </c>
      <c r="K27" s="20">
        <v>909714353.69712901</v>
      </c>
      <c r="L27" s="20">
        <v>940627608.79949522</v>
      </c>
      <c r="M27" s="20">
        <v>965062630.83023787</v>
      </c>
      <c r="N27" s="20">
        <v>978797559.58394921</v>
      </c>
      <c r="O27" s="20">
        <v>990394922.55707204</v>
      </c>
    </row>
    <row r="28" spans="1:15">
      <c r="A28" s="4" t="s">
        <v>28</v>
      </c>
      <c r="B28" t="s">
        <v>56</v>
      </c>
      <c r="C28" s="4" t="s">
        <v>35</v>
      </c>
      <c r="D28" s="20">
        <v>175042542.09345266</v>
      </c>
      <c r="E28" s="20">
        <v>180689087.60349867</v>
      </c>
      <c r="F28" s="20">
        <v>187261019.0755389</v>
      </c>
      <c r="G28" s="20">
        <v>189328559.34683225</v>
      </c>
      <c r="H28" s="20">
        <v>187295254.13761377</v>
      </c>
      <c r="I28" s="20">
        <v>188870965.35380802</v>
      </c>
      <c r="J28" s="20">
        <v>193385728.3886801</v>
      </c>
      <c r="K28" s="20">
        <v>193947879.06107023</v>
      </c>
      <c r="L28" s="20">
        <v>196547951.03499439</v>
      </c>
      <c r="M28" s="20">
        <v>200720969.64003351</v>
      </c>
      <c r="N28" s="20">
        <v>202623665.01678258</v>
      </c>
      <c r="O28" s="20">
        <v>202581721.33665797</v>
      </c>
    </row>
    <row r="29" spans="1:15">
      <c r="A29" s="4" t="s">
        <v>28</v>
      </c>
      <c r="B29" t="s">
        <v>57</v>
      </c>
      <c r="C29" s="4" t="s">
        <v>35</v>
      </c>
      <c r="D29" s="20">
        <v>35742443.020178691</v>
      </c>
      <c r="E29" s="20">
        <v>37762274.988263711</v>
      </c>
      <c r="F29" s="20">
        <v>38612933.372138463</v>
      </c>
      <c r="G29" s="20">
        <v>38774595.051250413</v>
      </c>
      <c r="H29" s="20">
        <v>37230446.468884312</v>
      </c>
      <c r="I29" s="20">
        <v>39095920.282258339</v>
      </c>
      <c r="J29" s="20">
        <v>44272756.885945275</v>
      </c>
      <c r="K29" s="20">
        <v>45892950.955039464</v>
      </c>
      <c r="L29" s="20">
        <v>42533868.253917977</v>
      </c>
      <c r="M29" s="20">
        <v>39500261.136915788</v>
      </c>
      <c r="N29" s="20">
        <v>38901639.729614221</v>
      </c>
      <c r="O29" s="20">
        <v>38308068.84343572</v>
      </c>
    </row>
    <row r="30" spans="1:15">
      <c r="A30" s="4" t="s">
        <v>28</v>
      </c>
      <c r="B30" t="s">
        <v>58</v>
      </c>
      <c r="C30" s="4" t="s">
        <v>35</v>
      </c>
      <c r="D30" s="20">
        <v>10676035.100943007</v>
      </c>
      <c r="E30" s="20">
        <v>11568581.086292779</v>
      </c>
      <c r="F30" s="20">
        <v>11340590.877835745</v>
      </c>
      <c r="G30" s="20">
        <v>9051311.9027814921</v>
      </c>
      <c r="H30" s="20">
        <v>10050473.521812603</v>
      </c>
      <c r="I30" s="20">
        <v>10047862.587963937</v>
      </c>
      <c r="J30" s="20">
        <v>9385516.1228009947</v>
      </c>
      <c r="K30" s="20">
        <v>12959442.222792063</v>
      </c>
      <c r="L30" s="20">
        <v>13198749.533475434</v>
      </c>
      <c r="M30" s="20">
        <v>12186846.558977202</v>
      </c>
      <c r="N30" s="20">
        <v>13538620.925382471</v>
      </c>
      <c r="O30" s="20">
        <v>14105993.592673952</v>
      </c>
    </row>
    <row r="31" spans="1:15">
      <c r="A31" s="4" t="s">
        <v>28</v>
      </c>
      <c r="B31" t="s">
        <v>59</v>
      </c>
      <c r="C31" s="4" t="s">
        <v>35</v>
      </c>
      <c r="D31" s="20">
        <v>4743686.0463583749</v>
      </c>
      <c r="E31" s="20">
        <v>4832174.1966153653</v>
      </c>
      <c r="F31" s="20">
        <v>4892894.9916768176</v>
      </c>
      <c r="G31" s="20">
        <v>4985020.5807522004</v>
      </c>
      <c r="H31" s="20">
        <v>5082180.2716973433</v>
      </c>
      <c r="I31" s="20">
        <v>5164972.0340991216</v>
      </c>
      <c r="J31" s="20">
        <v>5239911.5919302665</v>
      </c>
      <c r="K31" s="20">
        <v>5323524.0018520728</v>
      </c>
      <c r="L31" s="20">
        <v>5420199.4723550705</v>
      </c>
      <c r="M31" s="20">
        <v>5504895.3485438321</v>
      </c>
      <c r="N31" s="20">
        <v>5606664.5097471876</v>
      </c>
      <c r="O31" s="20">
        <v>5671557.8091256553</v>
      </c>
    </row>
    <row r="32" spans="1:15">
      <c r="A32" s="4" t="s">
        <v>28</v>
      </c>
      <c r="B32" t="s">
        <v>60</v>
      </c>
      <c r="C32" s="4" t="s">
        <v>30</v>
      </c>
      <c r="D32" s="20">
        <v>1379421.5721576966</v>
      </c>
      <c r="E32" s="20">
        <v>1479959.1645741994</v>
      </c>
      <c r="F32" s="20">
        <v>1553254.1277122479</v>
      </c>
      <c r="G32" s="20">
        <v>1551206.0352807019</v>
      </c>
      <c r="H32" s="20">
        <v>1662102.3428885583</v>
      </c>
      <c r="I32" s="20">
        <v>1652990.4275802413</v>
      </c>
      <c r="J32" s="20">
        <v>1590858.7068342904</v>
      </c>
      <c r="K32" s="20">
        <v>1591640.3015050315</v>
      </c>
      <c r="L32" s="20">
        <v>1685380.6611704985</v>
      </c>
      <c r="M32" s="20">
        <v>1823580.1531368939</v>
      </c>
      <c r="N32" s="20">
        <v>1926708.1832637589</v>
      </c>
      <c r="O32" s="20">
        <v>2032635.4611929755</v>
      </c>
    </row>
    <row r="33" spans="1:15">
      <c r="A33" s="4" t="s">
        <v>28</v>
      </c>
      <c r="B33" t="s">
        <v>61</v>
      </c>
      <c r="C33" s="4" t="s">
        <v>30</v>
      </c>
      <c r="D33" s="20">
        <v>3794141.238375904</v>
      </c>
      <c r="E33" s="20">
        <v>4162261.8847197294</v>
      </c>
      <c r="F33" s="20">
        <v>4232717.71423807</v>
      </c>
      <c r="G33" s="20">
        <v>4269327.112204982</v>
      </c>
      <c r="H33" s="20">
        <v>4243625.6088057086</v>
      </c>
      <c r="I33" s="20">
        <v>4151654.3374702539</v>
      </c>
      <c r="J33" s="20">
        <v>4096171.1960283555</v>
      </c>
      <c r="K33" s="20">
        <v>3995184.1900084224</v>
      </c>
      <c r="L33" s="20">
        <v>4083237.1520405505</v>
      </c>
      <c r="M33" s="20">
        <v>4058528.9387156777</v>
      </c>
      <c r="N33" s="20">
        <v>4067797.2402085587</v>
      </c>
      <c r="O33" s="20">
        <v>4092659.4391820394</v>
      </c>
    </row>
    <row r="34" spans="1:15">
      <c r="A34" s="4" t="s">
        <v>28</v>
      </c>
      <c r="B34" t="s">
        <v>62</v>
      </c>
      <c r="C34" s="4" t="s">
        <v>30</v>
      </c>
      <c r="D34" s="20">
        <v>6483103.4211776434</v>
      </c>
      <c r="E34" s="20">
        <v>7571506.1351398742</v>
      </c>
      <c r="F34" s="20">
        <v>7505504.5987271108</v>
      </c>
      <c r="G34" s="20">
        <v>9541017.7414315902</v>
      </c>
      <c r="H34" s="20">
        <v>10955411.936372507</v>
      </c>
      <c r="I34" s="20">
        <v>12084104.38653612</v>
      </c>
      <c r="J34" s="20">
        <v>12830700.522360584</v>
      </c>
      <c r="K34" s="20">
        <v>12940365.536309145</v>
      </c>
      <c r="L34" s="20">
        <v>13244173.930700919</v>
      </c>
      <c r="M34" s="20">
        <v>13682295.452170353</v>
      </c>
      <c r="N34" s="20">
        <v>14259898.928939763</v>
      </c>
      <c r="O34" s="20">
        <v>14751863.393357592</v>
      </c>
    </row>
    <row r="35" spans="1:15">
      <c r="A35" s="4" t="s">
        <v>28</v>
      </c>
      <c r="B35" t="s">
        <v>63</v>
      </c>
      <c r="C35" s="4" t="s">
        <v>30</v>
      </c>
      <c r="D35" s="20">
        <v>2025259.3369679037</v>
      </c>
      <c r="E35" s="20">
        <v>2111353.8121565934</v>
      </c>
      <c r="F35" s="20">
        <v>2190611.7212701868</v>
      </c>
      <c r="G35" s="20">
        <v>2296296.2252225387</v>
      </c>
      <c r="H35" s="20">
        <v>2366542.0362075577</v>
      </c>
      <c r="I35" s="20">
        <v>2443500.5371318227</v>
      </c>
      <c r="J35" s="20">
        <v>2525467.1908373674</v>
      </c>
      <c r="K35" s="20">
        <v>2629974.4621356139</v>
      </c>
      <c r="L35" s="20">
        <v>2733691.0854065716</v>
      </c>
      <c r="M35" s="20">
        <v>2794743.2997077918</v>
      </c>
      <c r="N35" s="20">
        <v>2860310.3582898793</v>
      </c>
      <c r="O35" s="20">
        <v>2933777.7114232425</v>
      </c>
    </row>
    <row r="36" spans="1:15">
      <c r="A36" s="4" t="s">
        <v>28</v>
      </c>
      <c r="B36" t="s">
        <v>64</v>
      </c>
      <c r="C36" s="4" t="s">
        <v>30</v>
      </c>
      <c r="D36" s="20">
        <v>19621172.012357965</v>
      </c>
      <c r="E36" s="20">
        <v>19853960.566756435</v>
      </c>
      <c r="F36" s="20">
        <v>19908628.197610281</v>
      </c>
      <c r="G36" s="20">
        <v>20424739.828408096</v>
      </c>
      <c r="H36" s="20">
        <v>20189075.117504522</v>
      </c>
      <c r="I36" s="20">
        <v>20067369.758401822</v>
      </c>
      <c r="J36" s="20">
        <v>20071533.560159359</v>
      </c>
      <c r="K36" s="20">
        <v>21447898.472968258</v>
      </c>
      <c r="L36" s="20">
        <v>20733729.879572142</v>
      </c>
      <c r="M36" s="20">
        <v>20939274.455105457</v>
      </c>
      <c r="N36" s="20">
        <v>20984793.148627844</v>
      </c>
      <c r="O36" s="20">
        <v>21015947.224904411</v>
      </c>
    </row>
    <row r="37" spans="1:15">
      <c r="A37" s="4" t="s">
        <v>28</v>
      </c>
      <c r="B37" t="s">
        <v>65</v>
      </c>
      <c r="C37" s="4" t="s">
        <v>30</v>
      </c>
      <c r="D37" s="20">
        <v>3614150.074289998</v>
      </c>
      <c r="E37" s="20">
        <v>3707359.9526859242</v>
      </c>
      <c r="F37" s="20">
        <v>3687415.5680728499</v>
      </c>
      <c r="G37" s="20">
        <v>3522104.7450757697</v>
      </c>
      <c r="H37" s="20">
        <v>3244763.0976824351</v>
      </c>
      <c r="I37" s="20">
        <v>2996729.7795249727</v>
      </c>
      <c r="J37" s="20">
        <v>2690937.6157199852</v>
      </c>
      <c r="K37" s="20">
        <v>2170774.9385239873</v>
      </c>
      <c r="L37" s="20">
        <v>2131728.2898432612</v>
      </c>
      <c r="M37" s="20">
        <v>2199961.1785547808</v>
      </c>
      <c r="N37" s="20">
        <v>2430441.5435286984</v>
      </c>
      <c r="O37" s="20">
        <v>2530726.5910264626</v>
      </c>
    </row>
    <row r="38" spans="1:15">
      <c r="A38" s="4" t="s">
        <v>28</v>
      </c>
      <c r="B38" t="s">
        <v>66</v>
      </c>
      <c r="C38" s="4" t="s">
        <v>35</v>
      </c>
      <c r="D38" s="20">
        <v>35543412.834978618</v>
      </c>
      <c r="E38" s="20">
        <v>35605225.391024552</v>
      </c>
      <c r="F38" s="20">
        <v>36147183.891988851</v>
      </c>
      <c r="G38" s="20">
        <v>36891496.162141062</v>
      </c>
      <c r="H38" s="20">
        <v>37555026.729093514</v>
      </c>
      <c r="I38" s="20">
        <v>37066011.141942754</v>
      </c>
      <c r="J38" s="20">
        <v>37138601.812793396</v>
      </c>
      <c r="K38" s="20">
        <v>38182904.500526585</v>
      </c>
      <c r="L38" s="20">
        <v>39056109.783207946</v>
      </c>
      <c r="M38" s="20">
        <v>39090687.985461093</v>
      </c>
      <c r="N38" s="20">
        <v>39055973.65211001</v>
      </c>
      <c r="O38" s="20">
        <v>39043689.629296944</v>
      </c>
    </row>
    <row r="39" spans="1:15">
      <c r="A39" s="4" t="s">
        <v>28</v>
      </c>
      <c r="B39" t="s">
        <v>67</v>
      </c>
      <c r="C39" s="4" t="s">
        <v>30</v>
      </c>
      <c r="D39" s="20">
        <v>860555.29282358126</v>
      </c>
      <c r="E39" s="20">
        <v>852953.45995876356</v>
      </c>
      <c r="F39" s="20">
        <v>850032.11102426692</v>
      </c>
      <c r="G39" s="20">
        <v>832990.6564326284</v>
      </c>
      <c r="H39" s="20">
        <v>863546.22421618016</v>
      </c>
      <c r="I39" s="20">
        <v>875888.4819670599</v>
      </c>
      <c r="J39" s="20">
        <v>897352.89769873186</v>
      </c>
      <c r="K39" s="20">
        <v>1318239.5162562095</v>
      </c>
      <c r="L39" s="20">
        <v>1361236.6597577496</v>
      </c>
      <c r="M39" s="20">
        <v>1395269.5507086921</v>
      </c>
      <c r="N39" s="20">
        <v>1427509.5216026655</v>
      </c>
      <c r="O39" s="20">
        <v>1450477.3065743023</v>
      </c>
    </row>
    <row r="40" spans="1:15">
      <c r="A40" s="4" t="s">
        <v>28</v>
      </c>
      <c r="B40" t="s">
        <v>68</v>
      </c>
      <c r="C40" s="4" t="s">
        <v>30</v>
      </c>
      <c r="D40" s="20">
        <v>6374634.8523130491</v>
      </c>
      <c r="E40" s="20">
        <v>6870807.0997847859</v>
      </c>
      <c r="F40" s="20">
        <v>6989045.2118531913</v>
      </c>
      <c r="G40" s="20">
        <v>7217032.8118026424</v>
      </c>
      <c r="H40" s="20">
        <v>7443924.0089217182</v>
      </c>
      <c r="I40" s="20">
        <v>8036031.4688617717</v>
      </c>
      <c r="J40" s="20">
        <v>8495679.0898299254</v>
      </c>
      <c r="K40" s="20">
        <v>10393298.282777332</v>
      </c>
      <c r="L40" s="20">
        <v>10336729.186293809</v>
      </c>
      <c r="M40" s="20">
        <v>11816331.259838952</v>
      </c>
      <c r="N40" s="20">
        <v>12262424.322445534</v>
      </c>
      <c r="O40" s="20">
        <v>13446944.632266155</v>
      </c>
    </row>
    <row r="41" spans="1:15">
      <c r="A41" s="4" t="s">
        <v>28</v>
      </c>
      <c r="B41" t="s">
        <v>69</v>
      </c>
      <c r="C41" s="4" t="s">
        <v>30</v>
      </c>
      <c r="D41" s="20">
        <v>73157926.65542765</v>
      </c>
      <c r="E41" s="20">
        <v>77203572.495562643</v>
      </c>
      <c r="F41" s="20">
        <v>78339043.767545596</v>
      </c>
      <c r="G41" s="20">
        <v>80567107.138329804</v>
      </c>
      <c r="H41" s="20">
        <v>83940833.073676795</v>
      </c>
      <c r="I41" s="20">
        <v>85746406.605777889</v>
      </c>
      <c r="J41" s="20">
        <v>89369004.611974701</v>
      </c>
      <c r="K41" s="20">
        <v>88451050.940257028</v>
      </c>
      <c r="L41" s="20">
        <v>93120335.208372638</v>
      </c>
      <c r="M41" s="20">
        <v>95812860.444525927</v>
      </c>
      <c r="N41" s="20">
        <v>98513250.621590763</v>
      </c>
      <c r="O41" s="20">
        <v>101315702.84954284</v>
      </c>
    </row>
    <row r="42" spans="1:15">
      <c r="A42" s="4" t="s">
        <v>28</v>
      </c>
      <c r="B42" t="s">
        <v>70</v>
      </c>
      <c r="C42" s="4" t="s">
        <v>35</v>
      </c>
      <c r="D42" s="20">
        <v>151125415.32412809</v>
      </c>
      <c r="E42" s="20">
        <v>154782388.22711661</v>
      </c>
      <c r="F42" s="20">
        <v>158147721.10332936</v>
      </c>
      <c r="G42" s="20">
        <v>161176325.64051509</v>
      </c>
      <c r="H42" s="20">
        <v>164880102.33075416</v>
      </c>
      <c r="I42" s="20">
        <v>168614608.20064971</v>
      </c>
      <c r="J42" s="20">
        <v>171694458.64194399</v>
      </c>
      <c r="K42" s="20">
        <v>175337064.48589712</v>
      </c>
      <c r="L42" s="20">
        <v>179906065.52504033</v>
      </c>
      <c r="M42" s="20">
        <v>184134293.34589532</v>
      </c>
      <c r="N42" s="20">
        <v>186752657.72124013</v>
      </c>
      <c r="O42" s="20">
        <v>189830615.58968788</v>
      </c>
    </row>
    <row r="43" spans="1:15">
      <c r="A43" s="4" t="s">
        <v>28</v>
      </c>
      <c r="B43" t="s">
        <v>71</v>
      </c>
      <c r="C43" s="4" t="s">
        <v>72</v>
      </c>
      <c r="D43" s="20">
        <v>4547952.6217082404</v>
      </c>
      <c r="E43" s="20">
        <v>4872695.2745294329</v>
      </c>
      <c r="F43" s="20">
        <v>5088931.0019149929</v>
      </c>
      <c r="G43" s="20">
        <v>5257316.4962484818</v>
      </c>
      <c r="H43" s="20">
        <v>5391132.6557544935</v>
      </c>
      <c r="I43" s="20">
        <v>5456443.407312382</v>
      </c>
      <c r="J43" s="20">
        <v>5630273.4177949075</v>
      </c>
      <c r="K43" s="20">
        <v>5674818.9460140616</v>
      </c>
      <c r="L43" s="20">
        <v>5708111.6039509317</v>
      </c>
      <c r="M43" s="20">
        <v>5899277.1762406696</v>
      </c>
      <c r="N43" s="20">
        <v>6021361.8570226952</v>
      </c>
      <c r="O43" s="20">
        <v>6177324.7419191794</v>
      </c>
    </row>
    <row r="44" spans="1:15">
      <c r="A44" s="4" t="s">
        <v>28</v>
      </c>
      <c r="B44" t="s">
        <v>73</v>
      </c>
      <c r="C44" s="4" t="s">
        <v>33</v>
      </c>
      <c r="D44" s="20">
        <v>1685165.4577770599</v>
      </c>
      <c r="E44" s="20">
        <v>1588298.1875622799</v>
      </c>
      <c r="F44" s="20">
        <v>1694893.8956817475</v>
      </c>
      <c r="G44" s="20">
        <v>1929100.2034608026</v>
      </c>
      <c r="H44" s="20">
        <v>1924620.6064804769</v>
      </c>
      <c r="I44" s="20">
        <v>1784990.9115243615</v>
      </c>
      <c r="J44" s="20">
        <v>1788297.8195901157</v>
      </c>
      <c r="K44" s="20">
        <v>2116119.9647838706</v>
      </c>
      <c r="L44" s="20">
        <v>2093436.9367717451</v>
      </c>
      <c r="M44" s="20">
        <v>2003229.5720117802</v>
      </c>
      <c r="N44" s="20">
        <v>1937908.5344262833</v>
      </c>
      <c r="O44" s="20">
        <v>1892085.8629500417</v>
      </c>
    </row>
    <row r="45" spans="1:15">
      <c r="A45" s="4" t="s">
        <v>28</v>
      </c>
      <c r="B45" t="s">
        <v>74</v>
      </c>
      <c r="C45" s="4" t="s">
        <v>33</v>
      </c>
      <c r="D45" s="20">
        <v>8068716.1671074079</v>
      </c>
      <c r="E45" s="20">
        <v>8291467.6132939868</v>
      </c>
      <c r="F45" s="20">
        <v>8474902.4808415957</v>
      </c>
      <c r="G45" s="20">
        <v>8094263.6901139785</v>
      </c>
      <c r="H45" s="20">
        <v>8378747.0489952527</v>
      </c>
      <c r="I45" s="20">
        <v>8305518.5552490829</v>
      </c>
      <c r="J45" s="20">
        <v>8186275.1078237919</v>
      </c>
      <c r="K45" s="20">
        <v>18104287.869875442</v>
      </c>
      <c r="L45" s="20">
        <v>17106193.089294244</v>
      </c>
      <c r="M45" s="20">
        <v>16828370.460005093</v>
      </c>
      <c r="N45" s="20">
        <v>16992689.075629346</v>
      </c>
      <c r="O45" s="20">
        <v>16861829.147898942</v>
      </c>
    </row>
    <row r="46" spans="1:15">
      <c r="A46" s="4" t="s">
        <v>28</v>
      </c>
      <c r="B46" t="s">
        <v>75</v>
      </c>
      <c r="C46" s="4" t="s">
        <v>35</v>
      </c>
      <c r="D46" s="20">
        <v>59609950.693258449</v>
      </c>
      <c r="E46" s="20">
        <v>61998580.730970711</v>
      </c>
      <c r="F46" s="20">
        <v>64012130.647402048</v>
      </c>
      <c r="G46" s="20">
        <v>66184264.38375473</v>
      </c>
      <c r="H46" s="20">
        <v>68173392.112793803</v>
      </c>
      <c r="I46" s="20">
        <v>70252262.857803106</v>
      </c>
      <c r="J46" s="20">
        <v>71086058.111015141</v>
      </c>
      <c r="K46" s="20">
        <v>73004797.49538219</v>
      </c>
      <c r="L46" s="20">
        <v>73889563.886573926</v>
      </c>
      <c r="M46" s="20">
        <v>74003655.873995632</v>
      </c>
      <c r="N46" s="20">
        <v>74340566.632430673</v>
      </c>
      <c r="O46" s="20">
        <v>74537879.607878163</v>
      </c>
    </row>
    <row r="47" spans="1:15">
      <c r="A47" s="4" t="s">
        <v>28</v>
      </c>
      <c r="B47" t="s">
        <v>76</v>
      </c>
      <c r="C47" s="4" t="s">
        <v>30</v>
      </c>
      <c r="D47" s="20">
        <v>5134026.7338903472</v>
      </c>
      <c r="E47" s="20">
        <v>6101850.7586557157</v>
      </c>
      <c r="F47" s="20">
        <v>7218357.6034804583</v>
      </c>
      <c r="G47" s="20">
        <v>8232085.2787095215</v>
      </c>
      <c r="H47" s="20">
        <v>9544605.4846784249</v>
      </c>
      <c r="I47" s="20">
        <v>10314261.26213531</v>
      </c>
      <c r="J47" s="20">
        <v>10864371.884790448</v>
      </c>
      <c r="K47" s="20">
        <v>11103515.522448618</v>
      </c>
      <c r="L47" s="20">
        <v>11540495.49072089</v>
      </c>
      <c r="M47" s="20">
        <v>11966327.871530205</v>
      </c>
      <c r="N47" s="20">
        <v>12385326.041064974</v>
      </c>
      <c r="O47" s="20">
        <v>12755278.563064897</v>
      </c>
    </row>
    <row r="48" spans="1:15">
      <c r="A48" s="4" t="s">
        <v>28</v>
      </c>
      <c r="B48" t="s">
        <v>77</v>
      </c>
      <c r="C48" s="4" t="s">
        <v>30</v>
      </c>
      <c r="D48" s="20">
        <v>0</v>
      </c>
      <c r="E48" s="20">
        <v>0</v>
      </c>
      <c r="F48" s="20">
        <v>0</v>
      </c>
      <c r="G48" s="20">
        <v>0</v>
      </c>
      <c r="H48" s="20">
        <v>0</v>
      </c>
      <c r="I48" s="20">
        <v>0</v>
      </c>
      <c r="J48" s="20">
        <v>0</v>
      </c>
      <c r="K48" s="20">
        <v>0</v>
      </c>
      <c r="L48" s="20">
        <v>0</v>
      </c>
      <c r="M48" s="20">
        <v>0</v>
      </c>
      <c r="N48" s="20">
        <v>0</v>
      </c>
      <c r="O48" s="20">
        <v>0</v>
      </c>
    </row>
    <row r="49" spans="1:15">
      <c r="A49" s="4" t="s">
        <v>28</v>
      </c>
      <c r="B49" t="s">
        <v>78</v>
      </c>
      <c r="C49" s="4" t="s">
        <v>30</v>
      </c>
      <c r="D49" s="20">
        <v>3523025.6473366208</v>
      </c>
      <c r="E49" s="20">
        <v>3375592.8379365755</v>
      </c>
      <c r="F49" s="20">
        <v>3207890.906933465</v>
      </c>
      <c r="G49" s="20">
        <v>2521008.7181528648</v>
      </c>
      <c r="H49" s="20">
        <v>2160576.373137123</v>
      </c>
      <c r="I49" s="20">
        <v>2006521.8121532304</v>
      </c>
      <c r="J49" s="20">
        <v>2002059.4279074753</v>
      </c>
      <c r="K49" s="20">
        <v>1956987.8685725266</v>
      </c>
      <c r="L49" s="20">
        <v>2044760.3882269096</v>
      </c>
      <c r="M49" s="20">
        <v>1990727.906956533</v>
      </c>
      <c r="N49" s="20">
        <v>2099932.76671948</v>
      </c>
      <c r="O49" s="20">
        <v>2226816.70782746</v>
      </c>
    </row>
    <row r="50" spans="1:15">
      <c r="A50" s="4" t="s">
        <v>28</v>
      </c>
      <c r="B50" t="s">
        <v>79</v>
      </c>
      <c r="C50" s="4" t="s">
        <v>35</v>
      </c>
      <c r="D50" s="20">
        <v>15892550.908873819</v>
      </c>
      <c r="E50" s="20">
        <v>15763696.417342231</v>
      </c>
      <c r="F50" s="20">
        <v>15724618.471353877</v>
      </c>
      <c r="G50" s="20">
        <v>15612938.606245289</v>
      </c>
      <c r="H50" s="20">
        <v>15585608.116885683</v>
      </c>
      <c r="I50" s="20">
        <v>15424192.227647455</v>
      </c>
      <c r="J50" s="20">
        <v>15624856.966255032</v>
      </c>
      <c r="K50" s="20">
        <v>16068459.530523149</v>
      </c>
      <c r="L50" s="20">
        <v>16076521.039902311</v>
      </c>
      <c r="M50" s="20">
        <v>16638639.680804551</v>
      </c>
      <c r="N50" s="20">
        <v>16665131.797450295</v>
      </c>
      <c r="O50" s="20">
        <v>16641769.862849725</v>
      </c>
    </row>
    <row r="51" spans="1:15">
      <c r="A51" s="4" t="s">
        <v>28</v>
      </c>
      <c r="B51" t="s">
        <v>80</v>
      </c>
      <c r="C51" s="4" t="s">
        <v>30</v>
      </c>
      <c r="D51" s="20">
        <v>21071782.923343398</v>
      </c>
      <c r="E51" s="20">
        <v>22363916.290320795</v>
      </c>
      <c r="F51" s="20">
        <v>23186647.089740518</v>
      </c>
      <c r="G51" s="20">
        <v>24176574.172094487</v>
      </c>
      <c r="H51" s="20">
        <v>24790879.044879694</v>
      </c>
      <c r="I51" s="20">
        <v>24884484.525568806</v>
      </c>
      <c r="J51" s="20">
        <v>24693039.02213734</v>
      </c>
      <c r="K51" s="20">
        <v>24342786.409171659</v>
      </c>
      <c r="L51" s="20">
        <v>24204005.596176177</v>
      </c>
      <c r="M51" s="20">
        <v>23913515.137848787</v>
      </c>
      <c r="N51" s="20">
        <v>18780937.821904868</v>
      </c>
      <c r="O51" s="20">
        <v>17083380.1208429</v>
      </c>
    </row>
    <row r="52" spans="1:15">
      <c r="A52" s="4" t="s">
        <v>28</v>
      </c>
      <c r="B52" t="s">
        <v>81</v>
      </c>
      <c r="C52" s="4" t="s">
        <v>35</v>
      </c>
      <c r="D52" s="20">
        <v>26676769.55571479</v>
      </c>
      <c r="E52" s="20">
        <v>26239610.874736797</v>
      </c>
      <c r="F52" s="20">
        <v>23486728.32117746</v>
      </c>
      <c r="G52" s="20">
        <v>24599322.418605212</v>
      </c>
      <c r="H52" s="20">
        <v>23870769.259221599</v>
      </c>
      <c r="I52" s="20">
        <v>24816570.684177272</v>
      </c>
      <c r="J52" s="20">
        <v>23171620.420993552</v>
      </c>
      <c r="K52" s="20">
        <v>22426117.056197755</v>
      </c>
      <c r="L52" s="20">
        <v>22073276.485097226</v>
      </c>
      <c r="M52" s="20">
        <v>20244329.452377245</v>
      </c>
      <c r="N52" s="20">
        <v>19520112.851982471</v>
      </c>
      <c r="O52" s="20">
        <v>18817168.629245263</v>
      </c>
    </row>
    <row r="53" spans="1:15">
      <c r="A53" s="4" t="s">
        <v>28</v>
      </c>
      <c r="B53" t="s">
        <v>82</v>
      </c>
      <c r="C53" s="4" t="s">
        <v>35</v>
      </c>
      <c r="D53" s="20">
        <v>713278.0039545208</v>
      </c>
      <c r="E53" s="20">
        <v>750473.59065344871</v>
      </c>
      <c r="F53" s="20">
        <v>778799.65288121533</v>
      </c>
      <c r="G53" s="20">
        <v>810198.89580697264</v>
      </c>
      <c r="H53" s="20">
        <v>797619.85305263626</v>
      </c>
      <c r="I53" s="20">
        <v>799585.25002035615</v>
      </c>
      <c r="J53" s="20">
        <v>933188.89531647367</v>
      </c>
      <c r="K53" s="20">
        <v>1058485.5375056139</v>
      </c>
      <c r="L53" s="20">
        <v>1087552.1116999704</v>
      </c>
      <c r="M53" s="20">
        <v>1030336.2301218569</v>
      </c>
      <c r="N53" s="20">
        <v>600623.09603142738</v>
      </c>
      <c r="O53" s="20">
        <v>630174.08660640509</v>
      </c>
    </row>
    <row r="54" spans="1:15">
      <c r="A54" s="4" t="s">
        <v>28</v>
      </c>
      <c r="B54" t="s">
        <v>83</v>
      </c>
      <c r="C54" s="4" t="s">
        <v>30</v>
      </c>
      <c r="D54" s="20">
        <v>1530499.0267892196</v>
      </c>
      <c r="E54" s="20">
        <v>1724371.6685972298</v>
      </c>
      <c r="F54" s="20">
        <v>1865300.0760647347</v>
      </c>
      <c r="G54" s="20">
        <v>2534727.7596779955</v>
      </c>
      <c r="H54" s="20">
        <v>3101162.0272847521</v>
      </c>
      <c r="I54" s="20">
        <v>3721440.6757896785</v>
      </c>
      <c r="J54" s="20">
        <v>4191267.9763874551</v>
      </c>
      <c r="K54" s="20">
        <v>4391509.8535290165</v>
      </c>
      <c r="L54" s="20">
        <v>4703862.3714992246</v>
      </c>
      <c r="M54" s="20">
        <v>4948242.7201369368</v>
      </c>
      <c r="N54" s="20">
        <v>5150144.2882146686</v>
      </c>
      <c r="O54" s="20">
        <v>5388891.4855915885</v>
      </c>
    </row>
    <row r="55" spans="1:15">
      <c r="A55" s="4" t="s">
        <v>28</v>
      </c>
      <c r="B55" t="s">
        <v>84</v>
      </c>
      <c r="C55" s="4" t="s">
        <v>30</v>
      </c>
      <c r="D55" s="20">
        <v>15429648.046851989</v>
      </c>
      <c r="E55" s="20">
        <v>15369520.43541361</v>
      </c>
      <c r="F55" s="20">
        <v>15323494.192735463</v>
      </c>
      <c r="G55" s="20">
        <v>15236751.021273378</v>
      </c>
      <c r="H55" s="20">
        <v>15737750.816646609</v>
      </c>
      <c r="I55" s="20">
        <v>16894626.256362021</v>
      </c>
      <c r="J55" s="20">
        <v>17551888.488763489</v>
      </c>
      <c r="K55" s="20">
        <v>18063759.24062144</v>
      </c>
      <c r="L55" s="20">
        <v>18822126.051980861</v>
      </c>
      <c r="M55" s="20">
        <v>19870720.553703718</v>
      </c>
      <c r="N55" s="20">
        <v>20812451.760883592</v>
      </c>
      <c r="O55" s="20">
        <v>22093805.312337514</v>
      </c>
    </row>
    <row r="56" spans="1:15">
      <c r="A56" s="4" t="s">
        <v>28</v>
      </c>
      <c r="B56" t="s">
        <v>85</v>
      </c>
      <c r="C56" s="4" t="s">
        <v>35</v>
      </c>
      <c r="D56" s="20">
        <v>52487247.383294053</v>
      </c>
      <c r="E56" s="20">
        <v>51266069.390709646</v>
      </c>
      <c r="F56" s="20">
        <v>48262918.285047159</v>
      </c>
      <c r="G56" s="20">
        <v>45607499.106438026</v>
      </c>
      <c r="H56" s="20">
        <v>42725598.293654822</v>
      </c>
      <c r="I56" s="20">
        <v>39482242.716541618</v>
      </c>
      <c r="J56" s="20">
        <v>35661847.830093808</v>
      </c>
      <c r="K56" s="20">
        <v>35757289.238131016</v>
      </c>
      <c r="L56" s="20">
        <v>38280362.630585283</v>
      </c>
      <c r="M56" s="20">
        <v>38405475.589574046</v>
      </c>
      <c r="N56" s="20">
        <v>37337206.229719974</v>
      </c>
      <c r="O56" s="20">
        <v>35371388.263402782</v>
      </c>
    </row>
    <row r="57" spans="1:15">
      <c r="A57" s="4" t="s">
        <v>28</v>
      </c>
      <c r="B57" t="s">
        <v>86</v>
      </c>
      <c r="C57" s="4" t="s">
        <v>35</v>
      </c>
      <c r="D57" s="20">
        <v>18459735.404184271</v>
      </c>
      <c r="E57" s="20">
        <v>18520056.196245451</v>
      </c>
      <c r="F57" s="20">
        <v>15364265.442436308</v>
      </c>
      <c r="G57" s="20">
        <v>13775414.611039989</v>
      </c>
      <c r="H57" s="20">
        <v>13022969.23649336</v>
      </c>
      <c r="I57" s="20">
        <v>12755428.122405186</v>
      </c>
      <c r="J57" s="20">
        <v>13236430.956871374</v>
      </c>
      <c r="K57" s="20">
        <v>15808917.638639836</v>
      </c>
      <c r="L57" s="20">
        <v>15673674.936951878</v>
      </c>
      <c r="M57" s="20">
        <v>16134870.844427507</v>
      </c>
      <c r="N57" s="20">
        <v>16108657.929169994</v>
      </c>
      <c r="O57" s="20">
        <v>15963997.80549415</v>
      </c>
    </row>
    <row r="58" spans="1:15">
      <c r="A58" s="4" t="s">
        <v>87</v>
      </c>
      <c r="B58" s="4" t="s">
        <v>88</v>
      </c>
      <c r="C58" s="4" t="s">
        <v>35</v>
      </c>
      <c r="D58" s="20">
        <v>0</v>
      </c>
      <c r="E58" s="20">
        <v>0</v>
      </c>
      <c r="F58" s="20">
        <v>0</v>
      </c>
      <c r="G58" s="20">
        <v>0</v>
      </c>
      <c r="H58" s="20">
        <v>0</v>
      </c>
      <c r="I58" s="20">
        <v>0</v>
      </c>
      <c r="J58" s="20">
        <v>0</v>
      </c>
      <c r="K58" s="20">
        <v>0</v>
      </c>
      <c r="L58" s="20">
        <v>0</v>
      </c>
      <c r="M58" s="20">
        <v>0</v>
      </c>
      <c r="N58" s="20">
        <v>0</v>
      </c>
      <c r="O58" s="20">
        <v>0</v>
      </c>
    </row>
    <row r="59" spans="1:15">
      <c r="A59" s="4" t="s">
        <v>87</v>
      </c>
      <c r="B59" s="4" t="s">
        <v>89</v>
      </c>
      <c r="C59" s="4" t="s">
        <v>33</v>
      </c>
      <c r="D59" s="20">
        <v>18849.370636218628</v>
      </c>
      <c r="E59" s="20">
        <v>19118.879303208727</v>
      </c>
      <c r="F59" s="20">
        <v>19447.11111549395</v>
      </c>
      <c r="G59" s="20">
        <v>19929.786788050056</v>
      </c>
      <c r="H59" s="20">
        <v>20507.484162422908</v>
      </c>
      <c r="I59" s="20">
        <v>20787.085168194291</v>
      </c>
      <c r="J59" s="20">
        <v>21023.068186733846</v>
      </c>
      <c r="K59" s="20">
        <v>21410.850465739746</v>
      </c>
      <c r="L59" s="20">
        <v>22209.627948443311</v>
      </c>
      <c r="M59" s="20">
        <v>22716.390472101823</v>
      </c>
      <c r="N59" s="20">
        <v>22777.406731393017</v>
      </c>
      <c r="O59" s="20">
        <v>23114.436692029172</v>
      </c>
    </row>
    <row r="60" spans="1:15">
      <c r="A60" s="4" t="s">
        <v>87</v>
      </c>
      <c r="B60" s="4" t="s">
        <v>90</v>
      </c>
      <c r="C60" s="4" t="s">
        <v>35</v>
      </c>
      <c r="D60" s="20">
        <v>29815.061984025928</v>
      </c>
      <c r="E60" s="20">
        <v>29858.437948850697</v>
      </c>
      <c r="F60" s="20">
        <v>29183.51175790028</v>
      </c>
      <c r="G60" s="20">
        <v>28920.287423900663</v>
      </c>
      <c r="H60" s="20">
        <v>28901.531800640623</v>
      </c>
      <c r="I60" s="20">
        <v>20940.415142326514</v>
      </c>
      <c r="J60" s="20">
        <v>22182.681125237159</v>
      </c>
      <c r="K60" s="20">
        <v>21627.687435976346</v>
      </c>
      <c r="L60" s="20">
        <v>28665.106295435333</v>
      </c>
      <c r="M60" s="20">
        <v>14016.004003801187</v>
      </c>
      <c r="N60" s="20">
        <v>13333.959033270212</v>
      </c>
      <c r="O60" s="20">
        <v>12347.60315329261</v>
      </c>
    </row>
    <row r="61" spans="1:15">
      <c r="A61" s="4" t="s">
        <v>87</v>
      </c>
      <c r="B61" s="4" t="s">
        <v>91</v>
      </c>
      <c r="C61" s="4" t="s">
        <v>30</v>
      </c>
      <c r="D61" s="20">
        <v>47210.866184646729</v>
      </c>
      <c r="E61" s="20">
        <v>47674.249077087821</v>
      </c>
      <c r="F61" s="20">
        <v>52020.073495265533</v>
      </c>
      <c r="G61" s="20">
        <v>56198.013243844296</v>
      </c>
      <c r="H61" s="20">
        <v>53856.3266537257</v>
      </c>
      <c r="I61" s="20">
        <v>102679.26149937234</v>
      </c>
      <c r="J61" s="20">
        <v>112836.35248331309</v>
      </c>
      <c r="K61" s="20">
        <v>113256.45837244636</v>
      </c>
      <c r="L61" s="20">
        <v>121585.20003965049</v>
      </c>
      <c r="M61" s="20">
        <v>125774.25514321745</v>
      </c>
      <c r="N61" s="20">
        <v>129170.87429452443</v>
      </c>
      <c r="O61" s="20">
        <v>131486.24047170172</v>
      </c>
    </row>
    <row r="62" spans="1:15">
      <c r="A62" s="4" t="s">
        <v>87</v>
      </c>
      <c r="B62" s="4" t="s">
        <v>92</v>
      </c>
      <c r="C62" s="4" t="s">
        <v>33</v>
      </c>
      <c r="D62" s="20">
        <v>6998296.4390485343</v>
      </c>
      <c r="E62" s="20">
        <v>6911026.1616162676</v>
      </c>
      <c r="F62" s="20">
        <v>7033252.4371213773</v>
      </c>
      <c r="G62" s="20">
        <v>7194097.5543167805</v>
      </c>
      <c r="H62" s="20">
        <v>7367960.284283543</v>
      </c>
      <c r="I62" s="20">
        <v>7398254.0068461206</v>
      </c>
      <c r="J62" s="20">
        <v>7404609.5853972612</v>
      </c>
      <c r="K62" s="20">
        <v>7962672.5329856155</v>
      </c>
      <c r="L62" s="20">
        <v>7720273.5781084094</v>
      </c>
      <c r="M62" s="20">
        <v>7402975.0237900438</v>
      </c>
      <c r="N62" s="20">
        <v>7465161.3685718756</v>
      </c>
      <c r="O62" s="20">
        <v>7504773.2132260427</v>
      </c>
    </row>
    <row r="63" spans="1:15">
      <c r="A63" s="4" t="s">
        <v>87</v>
      </c>
      <c r="B63" s="4" t="s">
        <v>93</v>
      </c>
      <c r="C63" s="4" t="s">
        <v>33</v>
      </c>
      <c r="D63" s="20">
        <v>2662759.0196265117</v>
      </c>
      <c r="E63" s="20">
        <v>2582518.5867836662</v>
      </c>
      <c r="F63" s="20">
        <v>2613917.5596362203</v>
      </c>
      <c r="G63" s="20">
        <v>2615894.8744186861</v>
      </c>
      <c r="H63" s="20">
        <v>2543166.221295184</v>
      </c>
      <c r="I63" s="20">
        <v>2633243.2400457924</v>
      </c>
      <c r="J63" s="20">
        <v>2754002.7003934365</v>
      </c>
      <c r="K63" s="20">
        <v>3063463.4207057878</v>
      </c>
      <c r="L63" s="20">
        <v>3001632.2370478986</v>
      </c>
      <c r="M63" s="20">
        <v>2905884.9144531973</v>
      </c>
      <c r="N63" s="20">
        <v>2930258.9695622232</v>
      </c>
      <c r="O63" s="20">
        <v>2986195.9133168682</v>
      </c>
    </row>
    <row r="64" spans="1:15">
      <c r="A64" s="4" t="s">
        <v>87</v>
      </c>
      <c r="B64" s="4" t="s">
        <v>94</v>
      </c>
      <c r="C64" s="4" t="s">
        <v>33</v>
      </c>
      <c r="D64" s="20">
        <v>124254.3433929383</v>
      </c>
      <c r="E64" s="20">
        <v>127917.95999532207</v>
      </c>
      <c r="F64" s="20">
        <v>130963.36835446995</v>
      </c>
      <c r="G64" s="20">
        <v>129028.25095198554</v>
      </c>
      <c r="H64" s="20">
        <v>127074.04695780936</v>
      </c>
      <c r="I64" s="20">
        <v>117571.22881034453</v>
      </c>
      <c r="J64" s="20">
        <v>107746.86650123334</v>
      </c>
      <c r="K64" s="20">
        <v>115368.02682250823</v>
      </c>
      <c r="L64" s="20">
        <v>95738.597700418424</v>
      </c>
      <c r="M64" s="20">
        <v>96913.337605193068</v>
      </c>
      <c r="N64" s="20">
        <v>95178.714876128652</v>
      </c>
      <c r="O64" s="20">
        <v>92212.27594835333</v>
      </c>
    </row>
    <row r="65" spans="1:15">
      <c r="A65" s="4" t="s">
        <v>87</v>
      </c>
      <c r="B65" s="4" t="s">
        <v>95</v>
      </c>
      <c r="C65" s="4" t="s">
        <v>30</v>
      </c>
      <c r="D65" s="20">
        <v>7561905.6151236426</v>
      </c>
      <c r="E65" s="20">
        <v>7844326.620955091</v>
      </c>
      <c r="F65" s="20">
        <v>8031556.7465886166</v>
      </c>
      <c r="G65" s="20">
        <v>8449516.4114443865</v>
      </c>
      <c r="H65" s="20">
        <v>9063244.53429465</v>
      </c>
      <c r="I65" s="20">
        <v>9482938.7532233223</v>
      </c>
      <c r="J65" s="20">
        <v>9907548.292685613</v>
      </c>
      <c r="K65" s="20">
        <v>10228069.299112864</v>
      </c>
      <c r="L65" s="20">
        <v>10573820.680019654</v>
      </c>
      <c r="M65" s="20">
        <v>10994771.585585043</v>
      </c>
      <c r="N65" s="20">
        <v>11367418.852593858</v>
      </c>
      <c r="O65" s="20">
        <v>11777486.047617154</v>
      </c>
    </row>
    <row r="66" spans="1:15">
      <c r="A66" s="4" t="s">
        <v>87</v>
      </c>
      <c r="B66" s="4" t="s">
        <v>96</v>
      </c>
      <c r="C66" s="4" t="s">
        <v>35</v>
      </c>
      <c r="D66" s="20">
        <v>734126.18859985308</v>
      </c>
      <c r="E66" s="20">
        <v>732534.64811866684</v>
      </c>
      <c r="F66" s="20">
        <v>740174.9904718044</v>
      </c>
      <c r="G66" s="20">
        <v>741248.77119462029</v>
      </c>
      <c r="H66" s="20">
        <v>701202.84506899095</v>
      </c>
      <c r="I66" s="20">
        <v>708643.65453625529</v>
      </c>
      <c r="J66" s="20">
        <v>715443.56593383593</v>
      </c>
      <c r="K66" s="20">
        <v>747561.42466414697</v>
      </c>
      <c r="L66" s="20">
        <v>728590.53177851893</v>
      </c>
      <c r="M66" s="20">
        <v>661213.37681747542</v>
      </c>
      <c r="N66" s="20">
        <v>633876.15249257872</v>
      </c>
      <c r="O66" s="20">
        <v>608872.24013929779</v>
      </c>
    </row>
    <row r="67" spans="1:15">
      <c r="A67" s="4" t="s">
        <v>87</v>
      </c>
      <c r="B67" s="4" t="s">
        <v>97</v>
      </c>
      <c r="C67" s="4" t="s">
        <v>33</v>
      </c>
      <c r="D67" s="20">
        <v>2340477.423415109</v>
      </c>
      <c r="E67" s="20">
        <v>2451816.9030209682</v>
      </c>
      <c r="F67" s="20">
        <v>2541416.7086699847</v>
      </c>
      <c r="G67" s="20">
        <v>2615644.3399285581</v>
      </c>
      <c r="H67" s="20">
        <v>2671133.502683226</v>
      </c>
      <c r="I67" s="20">
        <v>2716957.2478454588</v>
      </c>
      <c r="J67" s="20">
        <v>2737202.9301531403</v>
      </c>
      <c r="K67" s="20">
        <v>2851714.1642252272</v>
      </c>
      <c r="L67" s="20">
        <v>2819621.2114557438</v>
      </c>
      <c r="M67" s="20">
        <v>2841870.3443244975</v>
      </c>
      <c r="N67" s="20">
        <v>2897155.1165644373</v>
      </c>
      <c r="O67" s="20">
        <v>2943745.1964045768</v>
      </c>
    </row>
    <row r="68" spans="1:15">
      <c r="A68" s="4" t="s">
        <v>87</v>
      </c>
      <c r="B68" s="4" t="s">
        <v>98</v>
      </c>
      <c r="C68" s="4" t="s">
        <v>33</v>
      </c>
      <c r="D68" s="20">
        <v>1398778.8183069378</v>
      </c>
      <c r="E68" s="20">
        <v>1480743.230437492</v>
      </c>
      <c r="F68" s="20">
        <v>1488438.3889314553</v>
      </c>
      <c r="G68" s="20">
        <v>1349072.4404736571</v>
      </c>
      <c r="H68" s="20">
        <v>1427590.4520375566</v>
      </c>
      <c r="I68" s="20">
        <v>1414138.8985327883</v>
      </c>
      <c r="J68" s="20">
        <v>1429152.6553965139</v>
      </c>
      <c r="K68" s="20">
        <v>2035513.5544235602</v>
      </c>
      <c r="L68" s="20">
        <v>1987254.3097995594</v>
      </c>
      <c r="M68" s="20">
        <v>2016952.1324780984</v>
      </c>
      <c r="N68" s="20">
        <v>2037359.5597360577</v>
      </c>
      <c r="O68" s="20">
        <v>2066653.7453284292</v>
      </c>
    </row>
    <row r="69" spans="1:15">
      <c r="A69" s="4" t="s">
        <v>87</v>
      </c>
      <c r="B69" s="4" t="s">
        <v>99</v>
      </c>
      <c r="C69" s="4" t="s">
        <v>35</v>
      </c>
      <c r="D69" s="20">
        <v>909390.69893604587</v>
      </c>
      <c r="E69" s="20">
        <v>1316174.125106965</v>
      </c>
      <c r="F69" s="20">
        <v>1664838.8786378712</v>
      </c>
      <c r="G69" s="20">
        <v>1849096.0887088755</v>
      </c>
      <c r="H69" s="20">
        <v>1988521.2730351125</v>
      </c>
      <c r="I69" s="20">
        <v>2150894.1744027403</v>
      </c>
      <c r="J69" s="20">
        <v>2273584.901747202</v>
      </c>
      <c r="K69" s="20">
        <v>2645124.9531214996</v>
      </c>
      <c r="L69" s="20">
        <v>2756302.4626995674</v>
      </c>
      <c r="M69" s="20">
        <v>2864480.175737856</v>
      </c>
      <c r="N69" s="20">
        <v>2934523.2127338508</v>
      </c>
      <c r="O69" s="20">
        <v>3043180.6249619289</v>
      </c>
    </row>
    <row r="70" spans="1:15">
      <c r="A70" s="4" t="s">
        <v>87</v>
      </c>
      <c r="B70" s="4" t="s">
        <v>100</v>
      </c>
      <c r="C70" s="4" t="s">
        <v>30</v>
      </c>
      <c r="D70" s="20">
        <v>12542419.62521507</v>
      </c>
      <c r="E70" s="20">
        <v>13061671.795553874</v>
      </c>
      <c r="F70" s="20">
        <v>13880400.948218351</v>
      </c>
      <c r="G70" s="20">
        <v>14516563.399332389</v>
      </c>
      <c r="H70" s="20">
        <v>14718761.970231092</v>
      </c>
      <c r="I70" s="20">
        <v>15270572.364720836</v>
      </c>
      <c r="J70" s="20">
        <v>15776058.369633486</v>
      </c>
      <c r="K70" s="20">
        <v>15766817.916058734</v>
      </c>
      <c r="L70" s="20">
        <v>15734900.153139349</v>
      </c>
      <c r="M70" s="20">
        <v>16716120.246777155</v>
      </c>
      <c r="N70" s="20">
        <v>17855520.785070349</v>
      </c>
      <c r="O70" s="20">
        <v>18930062.439805895</v>
      </c>
    </row>
    <row r="71" spans="1:15">
      <c r="A71" s="4" t="s">
        <v>87</v>
      </c>
      <c r="B71" s="4" t="s">
        <v>101</v>
      </c>
      <c r="C71" s="4" t="s">
        <v>35</v>
      </c>
      <c r="D71" s="20">
        <v>0</v>
      </c>
      <c r="E71" s="20">
        <v>44051.687735034007</v>
      </c>
      <c r="F71" s="20">
        <v>45943.553717334013</v>
      </c>
      <c r="G71" s="20">
        <v>43085.524901797005</v>
      </c>
      <c r="H71" s="20">
        <v>36329.592465101072</v>
      </c>
      <c r="I71" s="20">
        <v>38271.107063111041</v>
      </c>
      <c r="J71" s="20">
        <v>39524.744321924387</v>
      </c>
      <c r="K71" s="20">
        <v>113582.11024391798</v>
      </c>
      <c r="L71" s="20">
        <v>132148.68551158224</v>
      </c>
      <c r="M71" s="20">
        <v>136468.04054299495</v>
      </c>
      <c r="N71" s="20">
        <v>137210.89492857357</v>
      </c>
      <c r="O71" s="20">
        <v>139468.86611968136</v>
      </c>
    </row>
    <row r="72" spans="1:15">
      <c r="A72" s="4" t="s">
        <v>87</v>
      </c>
      <c r="B72" s="4" t="s">
        <v>102</v>
      </c>
      <c r="C72" s="4" t="s">
        <v>33</v>
      </c>
      <c r="D72" s="20">
        <v>34371683.037807442</v>
      </c>
      <c r="E72" s="20">
        <v>36774153.48204504</v>
      </c>
      <c r="F72" s="20">
        <v>34098213.895922258</v>
      </c>
      <c r="G72" s="20">
        <v>32961777.860102743</v>
      </c>
      <c r="H72" s="20">
        <v>32798231.202907249</v>
      </c>
      <c r="I72" s="20">
        <v>32706128.258454416</v>
      </c>
      <c r="J72" s="20">
        <v>30822062.730914965</v>
      </c>
      <c r="K72" s="20">
        <v>34345007.428113118</v>
      </c>
      <c r="L72" s="20">
        <v>30851505.232215945</v>
      </c>
      <c r="M72" s="20">
        <v>27965324.366202414</v>
      </c>
      <c r="N72" s="20">
        <v>27309763.106334779</v>
      </c>
      <c r="O72" s="20">
        <v>26951128.412078209</v>
      </c>
    </row>
    <row r="73" spans="1:15">
      <c r="A73" s="4" t="s">
        <v>87</v>
      </c>
      <c r="B73" s="4" t="s">
        <v>103</v>
      </c>
      <c r="C73" s="4" t="s">
        <v>35</v>
      </c>
      <c r="D73" s="20">
        <v>21741812.030756447</v>
      </c>
      <c r="E73" s="20">
        <v>21819098.771484982</v>
      </c>
      <c r="F73" s="20">
        <v>21957595.986102398</v>
      </c>
      <c r="G73" s="20">
        <v>21938625.745253906</v>
      </c>
      <c r="H73" s="20">
        <v>21475126.637055099</v>
      </c>
      <c r="I73" s="20">
        <v>20913386.457512841</v>
      </c>
      <c r="J73" s="20">
        <v>20969073.804819938</v>
      </c>
      <c r="K73" s="20">
        <v>21364294.648304876</v>
      </c>
      <c r="L73" s="20">
        <v>20998374.858019341</v>
      </c>
      <c r="M73" s="20">
        <v>20789101.280726068</v>
      </c>
      <c r="N73" s="20">
        <v>21004052.668701023</v>
      </c>
      <c r="O73" s="20">
        <v>20909842.290919196</v>
      </c>
    </row>
    <row r="74" spans="1:15">
      <c r="A74" s="4" t="s">
        <v>87</v>
      </c>
      <c r="B74" s="4" t="s">
        <v>104</v>
      </c>
      <c r="C74" s="4" t="s">
        <v>30</v>
      </c>
      <c r="D74" s="20">
        <v>1090436.5072186023</v>
      </c>
      <c r="E74" s="20">
        <v>1159880.5819922201</v>
      </c>
      <c r="F74" s="20">
        <v>971692.24517852091</v>
      </c>
      <c r="G74" s="20">
        <v>1088213.6042730678</v>
      </c>
      <c r="H74" s="20">
        <v>1150853.5836160793</v>
      </c>
      <c r="I74" s="20">
        <v>1225105.5900099555</v>
      </c>
      <c r="J74" s="20">
        <v>1267956.8700995888</v>
      </c>
      <c r="K74" s="20">
        <v>1280900.6861196649</v>
      </c>
      <c r="L74" s="20">
        <v>1340745.1546208493</v>
      </c>
      <c r="M74" s="20">
        <v>1382663.1258371703</v>
      </c>
      <c r="N74" s="20">
        <v>1433434.3366852719</v>
      </c>
      <c r="O74" s="20">
        <v>1488853.8038561437</v>
      </c>
    </row>
    <row r="75" spans="1:15">
      <c r="A75" s="4" t="s">
        <v>87</v>
      </c>
      <c r="B75" s="4" t="s">
        <v>105</v>
      </c>
      <c r="C75" s="4" t="s">
        <v>35</v>
      </c>
      <c r="D75" s="20">
        <v>9607779.2231226191</v>
      </c>
      <c r="E75" s="20">
        <v>9387987.7785401661</v>
      </c>
      <c r="F75" s="20">
        <v>9307793.3395764083</v>
      </c>
      <c r="G75" s="20">
        <v>9248027.7704444528</v>
      </c>
      <c r="H75" s="20">
        <v>9212716.95948264</v>
      </c>
      <c r="I75" s="20">
        <v>9103690.0336668473</v>
      </c>
      <c r="J75" s="20">
        <v>8959296.9518521223</v>
      </c>
      <c r="K75" s="20">
        <v>8924618.4992809463</v>
      </c>
      <c r="L75" s="20">
        <v>7811194.8135299105</v>
      </c>
      <c r="M75" s="20">
        <v>7301072.1742735393</v>
      </c>
      <c r="N75" s="20">
        <v>6821412.8411373943</v>
      </c>
      <c r="O75" s="20">
        <v>6375506.1817897279</v>
      </c>
    </row>
    <row r="76" spans="1:15">
      <c r="A76" s="4" t="s">
        <v>87</v>
      </c>
      <c r="B76" s="4" t="s">
        <v>106</v>
      </c>
      <c r="C76" s="4" t="s">
        <v>35</v>
      </c>
      <c r="D76" s="20">
        <v>1936037.0391988782</v>
      </c>
      <c r="E76" s="20">
        <v>1930301.3591306983</v>
      </c>
      <c r="F76" s="20">
        <v>2089619.1728862068</v>
      </c>
      <c r="G76" s="20">
        <v>1908040.4775306499</v>
      </c>
      <c r="H76" s="20">
        <v>1738871.8716977683</v>
      </c>
      <c r="I76" s="20">
        <v>1712114.5972051586</v>
      </c>
      <c r="J76" s="20">
        <v>1827396.1487352694</v>
      </c>
      <c r="K76" s="20">
        <v>2188924.2454696912</v>
      </c>
      <c r="L76" s="20">
        <v>2006000.6649090245</v>
      </c>
      <c r="M76" s="20">
        <v>1410992.9470722324</v>
      </c>
      <c r="N76" s="20">
        <v>1356970.532369355</v>
      </c>
      <c r="O76" s="20">
        <v>1291926.1112801053</v>
      </c>
    </row>
    <row r="77" spans="1:15">
      <c r="A77" s="4" t="s">
        <v>87</v>
      </c>
      <c r="B77" s="4" t="s">
        <v>107</v>
      </c>
      <c r="C77" s="4" t="s">
        <v>35</v>
      </c>
      <c r="D77" s="20">
        <v>1116733.8046143707</v>
      </c>
      <c r="E77" s="20">
        <v>1126606.0242534564</v>
      </c>
      <c r="F77" s="20">
        <v>1142836.7549632152</v>
      </c>
      <c r="G77" s="20">
        <v>1152087.8613483768</v>
      </c>
      <c r="H77" s="20">
        <v>1164527.6903409506</v>
      </c>
      <c r="I77" s="20">
        <v>1173662.75919708</v>
      </c>
      <c r="J77" s="20">
        <v>1182601.4692868926</v>
      </c>
      <c r="K77" s="20">
        <v>1248618.7684411802</v>
      </c>
      <c r="L77" s="20">
        <v>1267615.7312364047</v>
      </c>
      <c r="M77" s="20">
        <v>1295963.651949292</v>
      </c>
      <c r="N77" s="20">
        <v>1320006.0268900082</v>
      </c>
      <c r="O77" s="20">
        <v>1347668.8206621795</v>
      </c>
    </row>
    <row r="78" spans="1:15">
      <c r="A78" s="4" t="s">
        <v>87</v>
      </c>
      <c r="B78" s="4" t="s">
        <v>108</v>
      </c>
      <c r="C78" s="4" t="s">
        <v>35</v>
      </c>
      <c r="D78" s="20">
        <v>1602814.0474539022</v>
      </c>
      <c r="E78" s="20">
        <v>1534113.4078920234</v>
      </c>
      <c r="F78" s="20">
        <v>1434575.7367752236</v>
      </c>
      <c r="G78" s="20">
        <v>1360151.1282413481</v>
      </c>
      <c r="H78" s="20">
        <v>1307750.4562973415</v>
      </c>
      <c r="I78" s="20">
        <v>1221860.579981314</v>
      </c>
      <c r="J78" s="20">
        <v>1134411.1647798899</v>
      </c>
      <c r="K78" s="20">
        <v>1142343.3712232925</v>
      </c>
      <c r="L78" s="20">
        <v>1020485.3296633831</v>
      </c>
      <c r="M78" s="20">
        <v>942484.13303040061</v>
      </c>
      <c r="N78" s="20">
        <v>921235.22759134159</v>
      </c>
      <c r="O78" s="20">
        <v>892516.47362221149</v>
      </c>
    </row>
    <row r="79" spans="1:15">
      <c r="A79" s="4" t="s">
        <v>87</v>
      </c>
      <c r="B79" s="4" t="s">
        <v>109</v>
      </c>
      <c r="C79" s="4" t="s">
        <v>33</v>
      </c>
      <c r="D79" s="20">
        <v>1917742.9838344557</v>
      </c>
      <c r="E79" s="20">
        <v>2050002.4426364112</v>
      </c>
      <c r="F79" s="20">
        <v>0</v>
      </c>
      <c r="G79" s="20">
        <v>0</v>
      </c>
      <c r="H79" s="20">
        <v>0</v>
      </c>
      <c r="I79" s="20">
        <v>0</v>
      </c>
      <c r="J79" s="20">
        <v>0</v>
      </c>
      <c r="K79" s="20">
        <v>0</v>
      </c>
      <c r="L79" s="20">
        <v>0</v>
      </c>
      <c r="M79" s="20">
        <v>0</v>
      </c>
      <c r="N79" s="20">
        <v>0</v>
      </c>
      <c r="O79" s="20">
        <v>0</v>
      </c>
    </row>
    <row r="80" spans="1:15">
      <c r="A80" s="4" t="s">
        <v>87</v>
      </c>
      <c r="B80" s="4" t="s">
        <v>110</v>
      </c>
      <c r="C80" s="4" t="s">
        <v>35</v>
      </c>
      <c r="D80" s="20">
        <v>202734.70799025689</v>
      </c>
      <c r="E80" s="20">
        <v>211589.83197948404</v>
      </c>
      <c r="F80" s="20">
        <v>214915.94129838661</v>
      </c>
      <c r="G80" s="20">
        <v>206216.87297944509</v>
      </c>
      <c r="H80" s="20">
        <v>216240.519699967</v>
      </c>
      <c r="I80" s="20">
        <v>229366.92638339792</v>
      </c>
      <c r="J80" s="20">
        <v>237394.39689482102</v>
      </c>
      <c r="K80" s="20">
        <v>288870.30511001195</v>
      </c>
      <c r="L80" s="20">
        <v>295518.80416725809</v>
      </c>
      <c r="M80" s="20">
        <v>241066.30701395898</v>
      </c>
      <c r="N80" s="20">
        <v>245363.65209602719</v>
      </c>
      <c r="O80" s="20">
        <v>282242.0562642694</v>
      </c>
    </row>
    <row r="81" spans="14:14">
      <c r="N81" s="2"/>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9BCFE-A14D-4AEC-BBE6-C670465A7387}">
  <dimension ref="A2:O80"/>
  <sheetViews>
    <sheetView topLeftCell="A42" zoomScaleNormal="100" workbookViewId="0">
      <selection activeCell="O4" sqref="O4:O80"/>
    </sheetView>
  </sheetViews>
  <sheetFormatPr defaultColWidth="9.140625" defaultRowHeight="15"/>
  <cols>
    <col min="2" max="2" width="18.140625" bestFit="1" customWidth="1"/>
    <col min="3" max="3" width="15" bestFit="1" customWidth="1"/>
    <col min="4" max="4" width="17.85546875" bestFit="1" customWidth="1"/>
    <col min="5" max="5" width="18.140625" bestFit="1" customWidth="1"/>
    <col min="6" max="6" width="17.85546875" bestFit="1" customWidth="1"/>
    <col min="7" max="8" width="17.5703125" bestFit="1" customWidth="1"/>
    <col min="9" max="10" width="18.140625" bestFit="1" customWidth="1"/>
    <col min="11" max="11" width="20.5703125" bestFit="1" customWidth="1"/>
    <col min="12" max="12" width="18.5703125" bestFit="1" customWidth="1"/>
    <col min="13" max="13" width="18.140625" bestFit="1" customWidth="1"/>
    <col min="14" max="15" width="15.28515625" bestFit="1" customWidth="1"/>
  </cols>
  <sheetData>
    <row r="2" spans="1:15">
      <c r="A2" s="6" t="s">
        <v>113</v>
      </c>
      <c r="B2" s="4"/>
      <c r="C2" s="4"/>
    </row>
    <row r="3" spans="1:15">
      <c r="A3" s="4" t="s">
        <v>25</v>
      </c>
      <c r="B3" s="4" t="s">
        <v>26</v>
      </c>
      <c r="C3" s="4" t="s">
        <v>27</v>
      </c>
      <c r="D3" s="4">
        <v>2013</v>
      </c>
      <c r="E3" s="4">
        <v>2014</v>
      </c>
      <c r="F3" s="4">
        <v>2015</v>
      </c>
      <c r="G3" s="4">
        <v>2016</v>
      </c>
      <c r="H3" s="4">
        <v>2017</v>
      </c>
      <c r="I3" s="4">
        <v>2018</v>
      </c>
      <c r="J3" s="4">
        <v>2019</v>
      </c>
      <c r="K3" s="4">
        <v>2020</v>
      </c>
      <c r="L3" s="4">
        <v>2021</v>
      </c>
      <c r="M3" s="4">
        <v>2022</v>
      </c>
      <c r="N3" s="4">
        <v>2023</v>
      </c>
      <c r="O3" s="4">
        <v>2024</v>
      </c>
    </row>
    <row r="4" spans="1:15">
      <c r="A4" s="4" t="s">
        <v>28</v>
      </c>
      <c r="B4" t="s">
        <v>29</v>
      </c>
      <c r="C4" s="4" t="s">
        <v>30</v>
      </c>
      <c r="D4" s="20">
        <v>11430520.722760001</v>
      </c>
      <c r="E4" s="20">
        <v>12091615.661020001</v>
      </c>
      <c r="F4" s="20">
        <v>12686991.083579995</v>
      </c>
      <c r="G4" s="20">
        <v>13223786.894910004</v>
      </c>
      <c r="H4" s="20">
        <v>13471896.971849995</v>
      </c>
      <c r="I4" s="20">
        <v>13934000.573700003</v>
      </c>
      <c r="J4" s="20">
        <v>14020072.831180006</v>
      </c>
      <c r="K4" s="20">
        <v>12844435.419240005</v>
      </c>
      <c r="L4" s="20">
        <v>13403263.484560002</v>
      </c>
      <c r="M4" s="20">
        <v>13940184.050169997</v>
      </c>
      <c r="N4" s="20">
        <v>14643751.908990003</v>
      </c>
      <c r="O4" s="20">
        <v>15158472.930400008</v>
      </c>
    </row>
    <row r="5" spans="1:15">
      <c r="A5" s="4" t="s">
        <v>28</v>
      </c>
      <c r="B5" t="s">
        <v>31</v>
      </c>
      <c r="C5" s="4" t="s">
        <v>30</v>
      </c>
      <c r="D5" s="20">
        <v>3189656.102962561</v>
      </c>
      <c r="E5" s="20">
        <v>3429211.306506353</v>
      </c>
      <c r="F5" s="20">
        <v>3725581.9076761059</v>
      </c>
      <c r="G5" s="20">
        <v>3450303.6124305362</v>
      </c>
      <c r="H5" s="20">
        <v>3176895.4634713167</v>
      </c>
      <c r="I5" s="20">
        <v>2826638.8491356568</v>
      </c>
      <c r="J5" s="20">
        <v>2765859.9620255027</v>
      </c>
      <c r="K5" s="20">
        <v>2557366.5611445308</v>
      </c>
      <c r="L5" s="20">
        <v>2597387.6737591466</v>
      </c>
      <c r="M5" s="20">
        <v>2678702.6948990524</v>
      </c>
      <c r="N5" s="20">
        <v>2642237.9683230696</v>
      </c>
      <c r="O5" s="20">
        <v>2717191.9078781158</v>
      </c>
    </row>
    <row r="6" spans="1:15">
      <c r="A6" s="4" t="s">
        <v>28</v>
      </c>
      <c r="B6" t="s">
        <v>32</v>
      </c>
      <c r="C6" s="4" t="s">
        <v>33</v>
      </c>
      <c r="D6" s="20">
        <v>11939008.478132851</v>
      </c>
      <c r="E6" s="20">
        <v>12727443.718732953</v>
      </c>
      <c r="F6" s="20">
        <v>12497929.86958527</v>
      </c>
      <c r="G6" s="20">
        <v>12613521.828916475</v>
      </c>
      <c r="H6" s="20">
        <v>12499836.643953148</v>
      </c>
      <c r="I6" s="20">
        <v>13394458.421642734</v>
      </c>
      <c r="J6" s="20">
        <v>13386944.109662442</v>
      </c>
      <c r="K6" s="20">
        <v>13835959.671015639</v>
      </c>
      <c r="L6" s="20">
        <v>14622889.740193034</v>
      </c>
      <c r="M6" s="20">
        <v>15406236.467634711</v>
      </c>
      <c r="N6" s="20">
        <v>15570611.482218904</v>
      </c>
      <c r="O6" s="20">
        <v>15967003.065633537</v>
      </c>
    </row>
    <row r="7" spans="1:15">
      <c r="A7" s="4" t="s">
        <v>28</v>
      </c>
      <c r="B7" t="s">
        <v>34</v>
      </c>
      <c r="C7" s="4" t="s">
        <v>35</v>
      </c>
      <c r="D7" s="20">
        <v>5618692.5025922395</v>
      </c>
      <c r="E7" s="20">
        <v>5909171.8429787382</v>
      </c>
      <c r="F7" s="20">
        <v>6315645.0354142264</v>
      </c>
      <c r="G7" s="20">
        <v>6672627.079620719</v>
      </c>
      <c r="H7" s="20">
        <v>8060347.5846303925</v>
      </c>
      <c r="I7" s="20">
        <v>9407238.617374327</v>
      </c>
      <c r="J7" s="20">
        <v>10505961.468054205</v>
      </c>
      <c r="K7" s="20">
        <v>11531028.156302214</v>
      </c>
      <c r="L7" s="20">
        <v>13101844.455085635</v>
      </c>
      <c r="M7" s="20">
        <v>14670423.43192843</v>
      </c>
      <c r="N7" s="20">
        <v>15832597.173043663</v>
      </c>
      <c r="O7" s="20">
        <v>17484820.194697589</v>
      </c>
    </row>
    <row r="8" spans="1:15">
      <c r="A8" s="4" t="s">
        <v>28</v>
      </c>
      <c r="B8" t="s">
        <v>36</v>
      </c>
      <c r="C8" s="4" t="s">
        <v>30</v>
      </c>
      <c r="D8" s="20">
        <v>342595.51194436895</v>
      </c>
      <c r="E8" s="20">
        <v>389793.2884886614</v>
      </c>
      <c r="F8" s="20">
        <v>406213.97120584035</v>
      </c>
      <c r="G8" s="20">
        <v>388059.06095418194</v>
      </c>
      <c r="H8" s="20">
        <v>462169.84318665648</v>
      </c>
      <c r="I8" s="20">
        <v>603142.79819944664</v>
      </c>
      <c r="J8" s="20">
        <v>746734.78573270096</v>
      </c>
      <c r="K8" s="20">
        <v>766511.329738745</v>
      </c>
      <c r="L8" s="20">
        <v>824672.39142661006</v>
      </c>
      <c r="M8" s="20">
        <v>878409.2492193284</v>
      </c>
      <c r="N8" s="20">
        <v>932599.26056151604</v>
      </c>
      <c r="O8" s="20">
        <v>1043844.3096484215</v>
      </c>
    </row>
    <row r="9" spans="1:15">
      <c r="A9" s="4" t="s">
        <v>28</v>
      </c>
      <c r="B9" t="s">
        <v>37</v>
      </c>
      <c r="C9" s="4" t="s">
        <v>33</v>
      </c>
      <c r="D9" s="20">
        <v>3434885.3575617676</v>
      </c>
      <c r="E9" s="20">
        <v>3573280.3410122357</v>
      </c>
      <c r="F9" s="20">
        <v>3585460.8739300738</v>
      </c>
      <c r="G9" s="20">
        <v>3598906.940350275</v>
      </c>
      <c r="H9" s="20">
        <v>3699172.9293867676</v>
      </c>
      <c r="I9" s="20">
        <v>3978416.734781581</v>
      </c>
      <c r="J9" s="20">
        <v>4227416.8525500381</v>
      </c>
      <c r="K9" s="20">
        <v>4132106.1328423126</v>
      </c>
      <c r="L9" s="20">
        <v>4420266.2907990105</v>
      </c>
      <c r="M9" s="20">
        <v>4473162.3897015732</v>
      </c>
      <c r="N9" s="20">
        <v>4523108.4701297665</v>
      </c>
      <c r="O9" s="20">
        <v>4583756.4341407716</v>
      </c>
    </row>
    <row r="10" spans="1:15">
      <c r="A10" s="4" t="s">
        <v>28</v>
      </c>
      <c r="B10" t="s">
        <v>38</v>
      </c>
      <c r="C10" s="4" t="s">
        <v>33</v>
      </c>
      <c r="D10" s="20">
        <v>60548036.908908539</v>
      </c>
      <c r="E10" s="20">
        <v>61822913.760906108</v>
      </c>
      <c r="F10" s="20">
        <v>62700894.059198931</v>
      </c>
      <c r="G10" s="20">
        <v>61305222.526186533</v>
      </c>
      <c r="H10" s="20">
        <v>61534339.769048832</v>
      </c>
      <c r="I10" s="20">
        <v>61551862.166257203</v>
      </c>
      <c r="J10" s="20">
        <v>62336938.730432473</v>
      </c>
      <c r="K10" s="20">
        <v>74730352.724870861</v>
      </c>
      <c r="L10" s="20">
        <v>61344170.788773939</v>
      </c>
      <c r="M10" s="20">
        <v>65530000.313108653</v>
      </c>
      <c r="N10" s="20">
        <v>65955325.5461867</v>
      </c>
      <c r="O10" s="20">
        <v>66425950.317429505</v>
      </c>
    </row>
    <row r="11" spans="1:15">
      <c r="A11" s="4" t="s">
        <v>28</v>
      </c>
      <c r="B11" t="s">
        <v>39</v>
      </c>
      <c r="C11" s="4" t="s">
        <v>30</v>
      </c>
      <c r="D11" s="20">
        <v>400279.7485081153</v>
      </c>
      <c r="E11" s="20">
        <v>407218.4690637514</v>
      </c>
      <c r="F11" s="20">
        <v>500939.8415540196</v>
      </c>
      <c r="G11" s="20">
        <v>675476.01599906757</v>
      </c>
      <c r="H11" s="20">
        <v>848043.63071193639</v>
      </c>
      <c r="I11" s="20">
        <v>1053722.2505007368</v>
      </c>
      <c r="J11" s="20">
        <v>1125382.0998154515</v>
      </c>
      <c r="K11" s="20">
        <v>1061198.0203105332</v>
      </c>
      <c r="L11" s="20">
        <v>1063817.6593800979</v>
      </c>
      <c r="M11" s="20">
        <v>1014892.0405099932</v>
      </c>
      <c r="N11" s="20">
        <v>1078091.8462566268</v>
      </c>
      <c r="O11" s="20">
        <v>1117401.2180756126</v>
      </c>
    </row>
    <row r="12" spans="1:15">
      <c r="A12" s="4" t="s">
        <v>28</v>
      </c>
      <c r="B12" t="s">
        <v>40</v>
      </c>
      <c r="C12" s="4" t="s">
        <v>35</v>
      </c>
      <c r="D12" s="20">
        <v>0</v>
      </c>
      <c r="E12" s="20">
        <v>0</v>
      </c>
      <c r="F12" s="20">
        <v>0</v>
      </c>
      <c r="G12" s="20">
        <v>0</v>
      </c>
      <c r="H12" s="20">
        <v>0</v>
      </c>
      <c r="I12" s="20">
        <v>0</v>
      </c>
      <c r="J12" s="20">
        <v>0</v>
      </c>
      <c r="K12" s="20">
        <v>0</v>
      </c>
      <c r="L12" s="20">
        <v>0</v>
      </c>
      <c r="M12" s="20">
        <v>0</v>
      </c>
      <c r="N12" s="20">
        <v>0</v>
      </c>
      <c r="O12" s="20">
        <v>0</v>
      </c>
    </row>
    <row r="13" spans="1:15">
      <c r="A13" s="4" t="s">
        <v>28</v>
      </c>
      <c r="B13" t="s">
        <v>41</v>
      </c>
      <c r="C13" s="4" t="s">
        <v>30</v>
      </c>
      <c r="D13" s="20">
        <v>1836989.7396336119</v>
      </c>
      <c r="E13" s="20">
        <v>2298561.185399564</v>
      </c>
      <c r="F13" s="20">
        <v>2399893.3005414191</v>
      </c>
      <c r="G13" s="20">
        <v>2457647.0017776997</v>
      </c>
      <c r="H13" s="20">
        <v>2497214.6581006171</v>
      </c>
      <c r="I13" s="20">
        <v>2554695.7673466792</v>
      </c>
      <c r="J13" s="20">
        <v>2601334.9766237559</v>
      </c>
      <c r="K13" s="20">
        <v>2565131.5522609809</v>
      </c>
      <c r="L13" s="20">
        <v>2600775.4710345701</v>
      </c>
      <c r="M13" s="20">
        <v>2652958.3591168704</v>
      </c>
      <c r="N13" s="20">
        <v>2775824.1697394159</v>
      </c>
      <c r="O13" s="20">
        <v>2934808.1756841117</v>
      </c>
    </row>
    <row r="14" spans="1:15">
      <c r="A14" s="4" t="s">
        <v>28</v>
      </c>
      <c r="B14" t="s">
        <v>42</v>
      </c>
      <c r="C14" s="4" t="s">
        <v>30</v>
      </c>
      <c r="D14" s="20">
        <v>665824.99987382442</v>
      </c>
      <c r="E14" s="20">
        <v>722835.07739772135</v>
      </c>
      <c r="F14" s="20">
        <v>728181.19900420401</v>
      </c>
      <c r="G14" s="20">
        <v>657527.4867840088</v>
      </c>
      <c r="H14" s="20">
        <v>610906.67334660795</v>
      </c>
      <c r="I14" s="20">
        <v>622511.60669303313</v>
      </c>
      <c r="J14" s="20">
        <v>664101.87483028555</v>
      </c>
      <c r="K14" s="20">
        <v>680918.75813862681</v>
      </c>
      <c r="L14" s="20">
        <v>691346.4121105196</v>
      </c>
      <c r="M14" s="20">
        <v>754791.52752499655</v>
      </c>
      <c r="N14" s="20">
        <v>795270.96127247717</v>
      </c>
      <c r="O14" s="20">
        <v>834764.13117879722</v>
      </c>
    </row>
    <row r="15" spans="1:15">
      <c r="A15" s="4" t="s">
        <v>28</v>
      </c>
      <c r="B15" t="s">
        <v>43</v>
      </c>
      <c r="C15" s="4" t="s">
        <v>35</v>
      </c>
      <c r="D15" s="20">
        <v>333153497.31399608</v>
      </c>
      <c r="E15" s="20">
        <v>372968761.05610406</v>
      </c>
      <c r="F15" s="20">
        <v>407145355.20799983</v>
      </c>
      <c r="G15" s="20">
        <v>432898472.76626515</v>
      </c>
      <c r="H15" s="20">
        <v>448323234.70014006</v>
      </c>
      <c r="I15" s="20">
        <v>477638294.16715014</v>
      </c>
      <c r="J15" s="20">
        <v>501076458.28171915</v>
      </c>
      <c r="K15" s="20">
        <v>512232161.71080005</v>
      </c>
      <c r="L15" s="20">
        <v>580747630.45590115</v>
      </c>
      <c r="M15" s="20">
        <v>582068687.27061224</v>
      </c>
      <c r="N15" s="20">
        <v>590848196.92246854</v>
      </c>
      <c r="O15" s="20">
        <v>596445154.82950568</v>
      </c>
    </row>
    <row r="16" spans="1:15">
      <c r="A16" s="4" t="s">
        <v>28</v>
      </c>
      <c r="B16" t="s">
        <v>44</v>
      </c>
      <c r="C16" s="4" t="s">
        <v>30</v>
      </c>
      <c r="D16" s="20">
        <v>261435.11148827057</v>
      </c>
      <c r="E16" s="20">
        <v>284463.34730445675</v>
      </c>
      <c r="F16" s="20">
        <v>280489.48864363239</v>
      </c>
      <c r="G16" s="20">
        <v>247346.35602597136</v>
      </c>
      <c r="H16" s="20">
        <v>227962.13609147747</v>
      </c>
      <c r="I16" s="20">
        <v>212410.75584154157</v>
      </c>
      <c r="J16" s="20">
        <v>211524.61803192506</v>
      </c>
      <c r="K16" s="20">
        <v>209334.00114996242</v>
      </c>
      <c r="L16" s="20">
        <v>204479.11247688392</v>
      </c>
      <c r="M16" s="20">
        <v>206015.97357557644</v>
      </c>
      <c r="N16" s="20">
        <v>224165.54365436034</v>
      </c>
      <c r="O16" s="20">
        <v>231692.31852204865</v>
      </c>
    </row>
    <row r="17" spans="1:15">
      <c r="A17" s="4" t="s">
        <v>28</v>
      </c>
      <c r="B17" t="s">
        <v>45</v>
      </c>
      <c r="C17" s="4" t="s">
        <v>30</v>
      </c>
      <c r="D17" s="20">
        <v>1050844.7050156072</v>
      </c>
      <c r="E17" s="20">
        <v>1102238.0296334177</v>
      </c>
      <c r="F17" s="20">
        <v>1101489.6673150649</v>
      </c>
      <c r="G17" s="20">
        <v>1525834.2772883903</v>
      </c>
      <c r="H17" s="20">
        <v>2041566.9478245107</v>
      </c>
      <c r="I17" s="20">
        <v>2409947.4707846316</v>
      </c>
      <c r="J17" s="20">
        <v>2751337.5269991299</v>
      </c>
      <c r="K17" s="20">
        <v>2598038.0322408024</v>
      </c>
      <c r="L17" s="20">
        <v>2621308.7581093437</v>
      </c>
      <c r="M17" s="20">
        <v>2680023.2360362997</v>
      </c>
      <c r="N17" s="20">
        <v>2913014.25532634</v>
      </c>
      <c r="O17" s="20">
        <v>3246365.412484102</v>
      </c>
    </row>
    <row r="18" spans="1:15">
      <c r="A18" s="4" t="s">
        <v>28</v>
      </c>
      <c r="B18" t="s">
        <v>46</v>
      </c>
      <c r="C18" s="4" t="s">
        <v>30</v>
      </c>
      <c r="D18" s="20">
        <v>77881.355788886765</v>
      </c>
      <c r="E18" s="20">
        <v>79581.623716864022</v>
      </c>
      <c r="F18" s="20">
        <v>81423.975564242559</v>
      </c>
      <c r="G18" s="20">
        <v>84602.899422490969</v>
      </c>
      <c r="H18" s="20">
        <v>86559.913659838567</v>
      </c>
      <c r="I18" s="20">
        <v>91617.231847402509</v>
      </c>
      <c r="J18" s="20">
        <v>98957.96438906074</v>
      </c>
      <c r="K18" s="20">
        <v>100369.28632081204</v>
      </c>
      <c r="L18" s="20">
        <v>103341.48029064195</v>
      </c>
      <c r="M18" s="20">
        <v>105864.8120098053</v>
      </c>
      <c r="N18" s="20">
        <v>111994.48091406762</v>
      </c>
      <c r="O18" s="20">
        <v>122292.74569179333</v>
      </c>
    </row>
    <row r="19" spans="1:15">
      <c r="A19" s="4" t="s">
        <v>28</v>
      </c>
      <c r="B19" t="s">
        <v>47</v>
      </c>
      <c r="C19" s="4" t="s">
        <v>33</v>
      </c>
      <c r="D19" s="20">
        <v>2641837.6662204084</v>
      </c>
      <c r="E19" s="20">
        <v>2855082.8185735182</v>
      </c>
      <c r="F19" s="20">
        <v>3191857.8655806589</v>
      </c>
      <c r="G19" s="20">
        <v>3385762.978468155</v>
      </c>
      <c r="H19" s="20">
        <v>3711505.5979593103</v>
      </c>
      <c r="I19" s="20">
        <v>3783784.6852795575</v>
      </c>
      <c r="J19" s="20">
        <v>4022651.0210417253</v>
      </c>
      <c r="K19" s="20">
        <v>3808532.4866116638</v>
      </c>
      <c r="L19" s="20">
        <v>3994066.2743635825</v>
      </c>
      <c r="M19" s="20">
        <v>4336237.4716673167</v>
      </c>
      <c r="N19" s="20">
        <v>4412234.311242396</v>
      </c>
      <c r="O19" s="20">
        <v>4472092.7665823242</v>
      </c>
    </row>
    <row r="20" spans="1:15">
      <c r="A20" s="4" t="s">
        <v>28</v>
      </c>
      <c r="B20" t="s">
        <v>48</v>
      </c>
      <c r="C20" s="4" t="s">
        <v>30</v>
      </c>
      <c r="D20" s="20">
        <v>9427033.1106180772</v>
      </c>
      <c r="E20" s="20">
        <v>10082404.326579362</v>
      </c>
      <c r="F20" s="20">
        <v>11671973.814643947</v>
      </c>
      <c r="G20" s="20">
        <v>10764563.819664197</v>
      </c>
      <c r="H20" s="20">
        <v>9869070.4485209677</v>
      </c>
      <c r="I20" s="20">
        <v>9547124.8686463386</v>
      </c>
      <c r="J20" s="20">
        <v>10706503.459080322</v>
      </c>
      <c r="K20" s="20">
        <v>11346408.746294318</v>
      </c>
      <c r="L20" s="20">
        <v>12118124.79532039</v>
      </c>
      <c r="M20" s="20">
        <v>13386849.528019931</v>
      </c>
      <c r="N20" s="20">
        <v>14189953.065099744</v>
      </c>
      <c r="O20" s="20">
        <v>14865479.719342649</v>
      </c>
    </row>
    <row r="21" spans="1:15">
      <c r="A21" s="4" t="s">
        <v>28</v>
      </c>
      <c r="B21" t="s">
        <v>49</v>
      </c>
      <c r="C21" s="4" t="s">
        <v>30</v>
      </c>
      <c r="D21" s="20">
        <v>0</v>
      </c>
      <c r="E21" s="20">
        <v>0</v>
      </c>
      <c r="F21" s="20">
        <v>0</v>
      </c>
      <c r="G21" s="20">
        <v>0</v>
      </c>
      <c r="H21" s="20">
        <v>0</v>
      </c>
      <c r="I21" s="20">
        <v>0</v>
      </c>
      <c r="J21" s="20">
        <v>0</v>
      </c>
      <c r="K21" s="20">
        <v>0</v>
      </c>
      <c r="L21" s="20">
        <v>0</v>
      </c>
      <c r="M21" s="20">
        <v>0</v>
      </c>
      <c r="N21" s="20">
        <v>0</v>
      </c>
      <c r="O21" s="20">
        <v>0</v>
      </c>
    </row>
    <row r="22" spans="1:15">
      <c r="A22" s="4" t="s">
        <v>28</v>
      </c>
      <c r="B22" t="s">
        <v>50</v>
      </c>
      <c r="C22" s="4" t="s">
        <v>30</v>
      </c>
      <c r="D22" s="20">
        <v>102263.12727882399</v>
      </c>
      <c r="E22" s="20">
        <v>104318.88105906511</v>
      </c>
      <c r="F22" s="20">
        <v>110755.35887930758</v>
      </c>
      <c r="G22" s="20">
        <v>112967.11574069707</v>
      </c>
      <c r="H22" s="20">
        <v>114186.58340102551</v>
      </c>
      <c r="I22" s="20">
        <v>116181.26204244664</v>
      </c>
      <c r="J22" s="20">
        <v>119858.07089830411</v>
      </c>
      <c r="K22" s="20">
        <v>119174.46365817497</v>
      </c>
      <c r="L22" s="20">
        <v>127826.53526684595</v>
      </c>
      <c r="M22" s="20">
        <v>129457.39614914288</v>
      </c>
      <c r="N22" s="20">
        <v>132548.8035414606</v>
      </c>
      <c r="O22" s="20">
        <v>133621.60170148412</v>
      </c>
    </row>
    <row r="23" spans="1:15">
      <c r="A23" s="4" t="s">
        <v>28</v>
      </c>
      <c r="B23" t="s">
        <v>51</v>
      </c>
      <c r="C23" s="4" t="s">
        <v>30</v>
      </c>
      <c r="D23" s="20">
        <v>106634.63042828854</v>
      </c>
      <c r="E23" s="20">
        <v>111592.61650119117</v>
      </c>
      <c r="F23" s="20">
        <v>124297.76088168219</v>
      </c>
      <c r="G23" s="20">
        <v>130265.98985430933</v>
      </c>
      <c r="H23" s="20">
        <v>138857.13500910901</v>
      </c>
      <c r="I23" s="20">
        <v>157269.21877551315</v>
      </c>
      <c r="J23" s="20">
        <v>174526.15086867419</v>
      </c>
      <c r="K23" s="20">
        <v>176369.21873676224</v>
      </c>
      <c r="L23" s="20">
        <v>184844.29761548992</v>
      </c>
      <c r="M23" s="20">
        <v>198149.36146867281</v>
      </c>
      <c r="N23" s="20">
        <v>210154.19155062552</v>
      </c>
      <c r="O23" s="20">
        <v>221794.86941004844</v>
      </c>
    </row>
    <row r="24" spans="1:15">
      <c r="A24" s="4" t="s">
        <v>28</v>
      </c>
      <c r="B24" t="s">
        <v>52</v>
      </c>
      <c r="C24" s="4" t="s">
        <v>30</v>
      </c>
      <c r="D24" s="20">
        <v>2208396.1027500089</v>
      </c>
      <c r="E24" s="20">
        <v>2240039.3617496612</v>
      </c>
      <c r="F24" s="20">
        <v>2247899.5993219335</v>
      </c>
      <c r="G24" s="20">
        <v>2311334.2750674617</v>
      </c>
      <c r="H24" s="20">
        <v>2537212.2666825131</v>
      </c>
      <c r="I24" s="20">
        <v>2737209.6013692068</v>
      </c>
      <c r="J24" s="20">
        <v>2956908.3214566451</v>
      </c>
      <c r="K24" s="20">
        <v>2946935.0543609206</v>
      </c>
      <c r="L24" s="20">
        <v>3163275.5611204496</v>
      </c>
      <c r="M24" s="20">
        <v>3251064.3119473998</v>
      </c>
      <c r="N24" s="20">
        <v>3267125.0065148892</v>
      </c>
      <c r="O24" s="20">
        <v>3363058.2173829321</v>
      </c>
    </row>
    <row r="25" spans="1:15">
      <c r="A25" s="4" t="s">
        <v>28</v>
      </c>
      <c r="B25" t="s">
        <v>53</v>
      </c>
      <c r="C25" s="4" t="s">
        <v>30</v>
      </c>
      <c r="D25" s="20">
        <v>290662.01789298304</v>
      </c>
      <c r="E25" s="20">
        <v>293561.08509528078</v>
      </c>
      <c r="F25" s="20">
        <v>298480.75849321112</v>
      </c>
      <c r="G25" s="20">
        <v>349381.42074774019</v>
      </c>
      <c r="H25" s="20">
        <v>428033.80583886127</v>
      </c>
      <c r="I25" s="20">
        <v>455849.71550849825</v>
      </c>
      <c r="J25" s="20">
        <v>489595.53482500976</v>
      </c>
      <c r="K25" s="20">
        <v>531311.23033495387</v>
      </c>
      <c r="L25" s="20">
        <v>568190.81592830806</v>
      </c>
      <c r="M25" s="20">
        <v>614193.54748916812</v>
      </c>
      <c r="N25" s="20">
        <v>691587.3166233222</v>
      </c>
      <c r="O25" s="20">
        <v>751965.05597976991</v>
      </c>
    </row>
    <row r="26" spans="1:15">
      <c r="A26" s="4" t="s">
        <v>28</v>
      </c>
      <c r="B26" t="s">
        <v>54</v>
      </c>
      <c r="C26" s="4" t="s">
        <v>30</v>
      </c>
      <c r="D26" s="20">
        <v>27474.270969650825</v>
      </c>
      <c r="E26" s="20">
        <v>44856.364870290388</v>
      </c>
      <c r="F26" s="20">
        <v>32476.519541462651</v>
      </c>
      <c r="G26" s="20">
        <v>56051.874374449835</v>
      </c>
      <c r="H26" s="20">
        <v>68608.642380747362</v>
      </c>
      <c r="I26" s="20">
        <v>72660.56995746051</v>
      </c>
      <c r="J26" s="20">
        <v>77215.806549007655</v>
      </c>
      <c r="K26" s="20">
        <v>68292.671742735722</v>
      </c>
      <c r="L26" s="20">
        <v>64989.7741555635</v>
      </c>
      <c r="M26" s="20">
        <v>63742.706595055002</v>
      </c>
      <c r="N26" s="20">
        <v>66501.334572671214</v>
      </c>
      <c r="O26" s="20">
        <v>73254.939089723863</v>
      </c>
    </row>
    <row r="27" spans="1:15">
      <c r="A27" s="4" t="s">
        <v>28</v>
      </c>
      <c r="B27" t="s">
        <v>55</v>
      </c>
      <c r="C27" s="4" t="s">
        <v>35</v>
      </c>
      <c r="D27" s="20">
        <v>47447387.448324859</v>
      </c>
      <c r="E27" s="20">
        <v>52259862.337358326</v>
      </c>
      <c r="F27" s="20">
        <v>57406509.058696985</v>
      </c>
      <c r="G27" s="20">
        <v>59102758.163520038</v>
      </c>
      <c r="H27" s="20">
        <v>72119914.430675715</v>
      </c>
      <c r="I27" s="20">
        <v>90346724.745515555</v>
      </c>
      <c r="J27" s="20">
        <v>98764042.569728568</v>
      </c>
      <c r="K27" s="20">
        <v>86124073.592905045</v>
      </c>
      <c r="L27" s="20">
        <v>90258220.921179086</v>
      </c>
      <c r="M27" s="20">
        <v>100697402.04995644</v>
      </c>
      <c r="N27" s="20">
        <v>113158572.73014955</v>
      </c>
      <c r="O27" s="20">
        <v>128152875.81590818</v>
      </c>
    </row>
    <row r="28" spans="1:15">
      <c r="A28" s="4" t="s">
        <v>28</v>
      </c>
      <c r="B28" t="s">
        <v>56</v>
      </c>
      <c r="C28" s="4" t="s">
        <v>35</v>
      </c>
      <c r="D28" s="20">
        <v>22552332.594456654</v>
      </c>
      <c r="E28" s="20">
        <v>22583977.043440092</v>
      </c>
      <c r="F28" s="20">
        <v>21644004.520659957</v>
      </c>
      <c r="G28" s="20">
        <v>27112173.765514195</v>
      </c>
      <c r="H28" s="20">
        <v>37924348.160093345</v>
      </c>
      <c r="I28" s="20">
        <v>39006769.165113121</v>
      </c>
      <c r="J28" s="20">
        <v>40505972.824170463</v>
      </c>
      <c r="K28" s="20">
        <v>42476370.076634452</v>
      </c>
      <c r="L28" s="20">
        <v>41663533.047493398</v>
      </c>
      <c r="M28" s="20">
        <v>40253440.848038286</v>
      </c>
      <c r="N28" s="20">
        <v>40580403.460379779</v>
      </c>
      <c r="O28" s="20">
        <v>42910540.042235889</v>
      </c>
    </row>
    <row r="29" spans="1:15">
      <c r="A29" s="4" t="s">
        <v>28</v>
      </c>
      <c r="B29" t="s">
        <v>57</v>
      </c>
      <c r="C29" s="4" t="s">
        <v>35</v>
      </c>
      <c r="D29" s="20">
        <v>32035978.272158008</v>
      </c>
      <c r="E29" s="20">
        <v>31346356.690165821</v>
      </c>
      <c r="F29" s="20">
        <v>31552957.833080322</v>
      </c>
      <c r="G29" s="20">
        <v>31791447.750950146</v>
      </c>
      <c r="H29" s="20">
        <v>32440640.493279923</v>
      </c>
      <c r="I29" s="20">
        <v>31623133.167304013</v>
      </c>
      <c r="J29" s="20">
        <v>30341485.996719342</v>
      </c>
      <c r="K29" s="20">
        <v>30173209.971616767</v>
      </c>
      <c r="L29" s="20">
        <v>32564757.897800483</v>
      </c>
      <c r="M29" s="20">
        <v>35334320.618434608</v>
      </c>
      <c r="N29" s="20">
        <v>36393125.245521031</v>
      </c>
      <c r="O29" s="20">
        <v>37123491.228355512</v>
      </c>
    </row>
    <row r="30" spans="1:15">
      <c r="A30" s="4" t="s">
        <v>28</v>
      </c>
      <c r="B30" t="s">
        <v>58</v>
      </c>
      <c r="C30" s="4" t="s">
        <v>35</v>
      </c>
      <c r="D30" s="20">
        <v>13758810.637967635</v>
      </c>
      <c r="E30" s="20">
        <v>13805253.244784297</v>
      </c>
      <c r="F30" s="20">
        <v>14462204.034153024</v>
      </c>
      <c r="G30" s="20">
        <v>16410695.245889517</v>
      </c>
      <c r="H30" s="20">
        <v>16142719.666522838</v>
      </c>
      <c r="I30" s="20">
        <v>16566888.606084803</v>
      </c>
      <c r="J30" s="20">
        <v>17438030.092818197</v>
      </c>
      <c r="K30" s="20">
        <v>15401576.901024565</v>
      </c>
      <c r="L30" s="20">
        <v>15678091.766256327</v>
      </c>
      <c r="M30" s="20">
        <v>16761268.473195361</v>
      </c>
      <c r="N30" s="20">
        <v>16273462.613930402</v>
      </c>
      <c r="O30" s="20">
        <v>16279184.748543264</v>
      </c>
    </row>
    <row r="31" spans="1:15">
      <c r="A31" s="4" t="s">
        <v>28</v>
      </c>
      <c r="B31" t="s">
        <v>59</v>
      </c>
      <c r="C31" s="4" t="s">
        <v>35</v>
      </c>
      <c r="D31" s="20">
        <v>551280.00863013277</v>
      </c>
      <c r="E31" s="20">
        <v>583407.96358484635</v>
      </c>
      <c r="F31" s="20">
        <v>647865.89103860757</v>
      </c>
      <c r="G31" s="20">
        <v>692683.8558522797</v>
      </c>
      <c r="H31" s="20">
        <v>740131.54875784635</v>
      </c>
      <c r="I31" s="20">
        <v>778030.23588714749</v>
      </c>
      <c r="J31" s="20">
        <v>832891.46650300524</v>
      </c>
      <c r="K31" s="20">
        <v>835327.93205294455</v>
      </c>
      <c r="L31" s="20">
        <v>858080.1455974821</v>
      </c>
      <c r="M31" s="20">
        <v>889389.31830020028</v>
      </c>
      <c r="N31" s="20">
        <v>926920.37057265593</v>
      </c>
      <c r="O31" s="20">
        <v>989238.10741625843</v>
      </c>
    </row>
    <row r="32" spans="1:15">
      <c r="A32" s="4" t="s">
        <v>28</v>
      </c>
      <c r="B32" t="s">
        <v>60</v>
      </c>
      <c r="C32" s="4" t="s">
        <v>30</v>
      </c>
      <c r="D32" s="20">
        <v>130838.77731197677</v>
      </c>
      <c r="E32" s="20">
        <v>139438.27808747161</v>
      </c>
      <c r="F32" s="20">
        <v>156322.56225366984</v>
      </c>
      <c r="G32" s="20">
        <v>165403.75244700466</v>
      </c>
      <c r="H32" s="20">
        <v>169155.94085443404</v>
      </c>
      <c r="I32" s="20">
        <v>171858.9946972935</v>
      </c>
      <c r="J32" s="20">
        <v>155505.09816180007</v>
      </c>
      <c r="K32" s="20">
        <v>130784.17140048079</v>
      </c>
      <c r="L32" s="20">
        <v>150932.51049297105</v>
      </c>
      <c r="M32" s="20">
        <v>167104.85320449318</v>
      </c>
      <c r="N32" s="20">
        <v>176581.68523243046</v>
      </c>
      <c r="O32" s="20">
        <v>195901.30871886923</v>
      </c>
    </row>
    <row r="33" spans="1:15">
      <c r="A33" s="4" t="s">
        <v>28</v>
      </c>
      <c r="B33" t="s">
        <v>61</v>
      </c>
      <c r="C33" s="4" t="s">
        <v>30</v>
      </c>
      <c r="D33" s="20">
        <v>199074.80158605054</v>
      </c>
      <c r="E33" s="20">
        <v>212912.89633044042</v>
      </c>
      <c r="F33" s="20">
        <v>207955.04690190777</v>
      </c>
      <c r="G33" s="20">
        <v>200528.41581422091</v>
      </c>
      <c r="H33" s="20">
        <v>193931.54218611494</v>
      </c>
      <c r="I33" s="20">
        <v>174108.05812197551</v>
      </c>
      <c r="J33" s="20">
        <v>165076.35035965592</v>
      </c>
      <c r="K33" s="20">
        <v>148814.27148617804</v>
      </c>
      <c r="L33" s="20">
        <v>152725.25851307623</v>
      </c>
      <c r="M33" s="20">
        <v>147182.03586284071</v>
      </c>
      <c r="N33" s="20">
        <v>147745.31830107793</v>
      </c>
      <c r="O33" s="20">
        <v>150785.41995982081</v>
      </c>
    </row>
    <row r="34" spans="1:15">
      <c r="A34" s="4" t="s">
        <v>28</v>
      </c>
      <c r="B34" t="s">
        <v>62</v>
      </c>
      <c r="C34" s="4" t="s">
        <v>30</v>
      </c>
      <c r="D34" s="20">
        <v>445996.42303266656</v>
      </c>
      <c r="E34" s="20">
        <v>590240.98538541328</v>
      </c>
      <c r="F34" s="20">
        <v>404754.69546100497</v>
      </c>
      <c r="G34" s="20">
        <v>693143.11126227956</v>
      </c>
      <c r="H34" s="20">
        <v>983414.84293979127</v>
      </c>
      <c r="I34" s="20">
        <v>1258341.6290190774</v>
      </c>
      <c r="J34" s="20">
        <v>1400964.9393847473</v>
      </c>
      <c r="K34" s="20">
        <v>1251679.1835250165</v>
      </c>
      <c r="L34" s="20">
        <v>1196163.0321775121</v>
      </c>
      <c r="M34" s="20">
        <v>1176553.3197748647</v>
      </c>
      <c r="N34" s="20">
        <v>1250051.6117994185</v>
      </c>
      <c r="O34" s="20">
        <v>1287363.5255655465</v>
      </c>
    </row>
    <row r="35" spans="1:15">
      <c r="A35" s="4" t="s">
        <v>28</v>
      </c>
      <c r="B35" t="s">
        <v>63</v>
      </c>
      <c r="C35" s="4" t="s">
        <v>30</v>
      </c>
      <c r="D35" s="20">
        <v>391053.99988833861</v>
      </c>
      <c r="E35" s="20">
        <v>445573.24349716335</v>
      </c>
      <c r="F35" s="20">
        <v>479626.75082666008</v>
      </c>
      <c r="G35" s="20">
        <v>470995.27172563935</v>
      </c>
      <c r="H35" s="20">
        <v>513179.14216625097</v>
      </c>
      <c r="I35" s="20">
        <v>544981.23503888352</v>
      </c>
      <c r="J35" s="20">
        <v>557497.08098179882</v>
      </c>
      <c r="K35" s="20">
        <v>533666.64306008106</v>
      </c>
      <c r="L35" s="20">
        <v>526765.23945055844</v>
      </c>
      <c r="M35" s="20">
        <v>587981.31237952493</v>
      </c>
      <c r="N35" s="20">
        <v>640144.63272791996</v>
      </c>
      <c r="O35" s="20">
        <v>672438.77215349011</v>
      </c>
    </row>
    <row r="36" spans="1:15">
      <c r="A36" s="4" t="s">
        <v>28</v>
      </c>
      <c r="B36" t="s">
        <v>64</v>
      </c>
      <c r="C36" s="4" t="s">
        <v>30</v>
      </c>
      <c r="D36" s="20">
        <v>8276262.0469732741</v>
      </c>
      <c r="E36" s="20">
        <v>8558134.6551924683</v>
      </c>
      <c r="F36" s="20">
        <v>8950710.4986092485</v>
      </c>
      <c r="G36" s="20">
        <v>8966000.8882314973</v>
      </c>
      <c r="H36" s="20">
        <v>9473334.4936712887</v>
      </c>
      <c r="I36" s="20">
        <v>9851067.8068404067</v>
      </c>
      <c r="J36" s="20">
        <v>10135218.180735465</v>
      </c>
      <c r="K36" s="20">
        <v>9286801.5335275382</v>
      </c>
      <c r="L36" s="20">
        <v>10162234.638656914</v>
      </c>
      <c r="M36" s="20">
        <v>10283103.364775596</v>
      </c>
      <c r="N36" s="20">
        <v>10544735.393749041</v>
      </c>
      <c r="O36" s="20">
        <v>10772736.759516912</v>
      </c>
    </row>
    <row r="37" spans="1:15">
      <c r="A37" s="4" t="s">
        <v>28</v>
      </c>
      <c r="B37" t="s">
        <v>65</v>
      </c>
      <c r="C37" s="4" t="s">
        <v>30</v>
      </c>
      <c r="D37" s="20">
        <v>492032.25386294909</v>
      </c>
      <c r="E37" s="20">
        <v>584501.41905790009</v>
      </c>
      <c r="F37" s="20">
        <v>631328.53384357132</v>
      </c>
      <c r="G37" s="20">
        <v>612740.74051904678</v>
      </c>
      <c r="H37" s="20">
        <v>574800.35513459146</v>
      </c>
      <c r="I37" s="20">
        <v>544368.37243591808</v>
      </c>
      <c r="J37" s="20">
        <v>498870.82590276003</v>
      </c>
      <c r="K37" s="20">
        <v>436427.32580841519</v>
      </c>
      <c r="L37" s="20">
        <v>446341.32939141989</v>
      </c>
      <c r="M37" s="20">
        <v>478103.64919207245</v>
      </c>
      <c r="N37" s="20">
        <v>516274.38733512163</v>
      </c>
      <c r="O37" s="20">
        <v>556202.36914164573</v>
      </c>
    </row>
    <row r="38" spans="1:15">
      <c r="A38" s="4" t="s">
        <v>28</v>
      </c>
      <c r="B38" t="s">
        <v>66</v>
      </c>
      <c r="C38" s="4" t="s">
        <v>35</v>
      </c>
      <c r="D38" s="20">
        <v>3523185.5658686897</v>
      </c>
      <c r="E38" s="20">
        <v>4069545.0545844515</v>
      </c>
      <c r="F38" s="20">
        <v>4415708.9271596242</v>
      </c>
      <c r="G38" s="20">
        <v>5114511.961963892</v>
      </c>
      <c r="H38" s="20">
        <v>5777547.55906309</v>
      </c>
      <c r="I38" s="20">
        <v>6394524.0172947031</v>
      </c>
      <c r="J38" s="20">
        <v>6646750.3940137476</v>
      </c>
      <c r="K38" s="20">
        <v>5666419.4791637072</v>
      </c>
      <c r="L38" s="20">
        <v>4613737.6015533423</v>
      </c>
      <c r="M38" s="20">
        <v>4736757.2744984031</v>
      </c>
      <c r="N38" s="20">
        <v>4962124.1871463992</v>
      </c>
      <c r="O38" s="20">
        <v>5078556.7537779147</v>
      </c>
    </row>
    <row r="39" spans="1:15">
      <c r="A39" s="4" t="s">
        <v>28</v>
      </c>
      <c r="B39" t="s">
        <v>67</v>
      </c>
      <c r="C39" s="4" t="s">
        <v>30</v>
      </c>
      <c r="D39" s="20">
        <v>299717.86303873331</v>
      </c>
      <c r="E39" s="20">
        <v>323070.95722326072</v>
      </c>
      <c r="F39" s="20">
        <v>382797.42635354854</v>
      </c>
      <c r="G39" s="20">
        <v>427584.17124187137</v>
      </c>
      <c r="H39" s="20">
        <v>421225.05958862201</v>
      </c>
      <c r="I39" s="20">
        <v>428352.84562738519</v>
      </c>
      <c r="J39" s="20">
        <v>431537.57278630283</v>
      </c>
      <c r="K39" s="20">
        <v>416958.133865727</v>
      </c>
      <c r="L39" s="20">
        <v>454930.44942376122</v>
      </c>
      <c r="M39" s="20">
        <v>502439.27958209615</v>
      </c>
      <c r="N39" s="20">
        <v>516419.87733383279</v>
      </c>
      <c r="O39" s="20">
        <v>537083.55109638127</v>
      </c>
    </row>
    <row r="40" spans="1:15">
      <c r="A40" s="4" t="s">
        <v>28</v>
      </c>
      <c r="B40" t="s">
        <v>68</v>
      </c>
      <c r="C40" s="4" t="s">
        <v>30</v>
      </c>
      <c r="D40" s="20">
        <v>162328.85813392699</v>
      </c>
      <c r="E40" s="20">
        <v>173064.94362581894</v>
      </c>
      <c r="F40" s="20">
        <v>206472.41590487957</v>
      </c>
      <c r="G40" s="20">
        <v>262837.36180800572</v>
      </c>
      <c r="H40" s="20">
        <v>306126.78848003224</v>
      </c>
      <c r="I40" s="20">
        <v>396918.23199372925</v>
      </c>
      <c r="J40" s="20">
        <v>428518.93648485094</v>
      </c>
      <c r="K40" s="20">
        <v>386386.12641245872</v>
      </c>
      <c r="L40" s="20">
        <v>328081.76671011001</v>
      </c>
      <c r="M40" s="20">
        <v>333733.56865171343</v>
      </c>
      <c r="N40" s="20">
        <v>344912.89040819556</v>
      </c>
      <c r="O40" s="20">
        <v>372332.04252590425</v>
      </c>
    </row>
    <row r="41" spans="1:15">
      <c r="A41" s="4" t="s">
        <v>28</v>
      </c>
      <c r="B41" t="s">
        <v>69</v>
      </c>
      <c r="C41" s="4" t="s">
        <v>30</v>
      </c>
      <c r="D41" s="20">
        <v>5391199.7322640419</v>
      </c>
      <c r="E41" s="20">
        <v>6054319.1424352527</v>
      </c>
      <c r="F41" s="20">
        <v>6341450.9662342072</v>
      </c>
      <c r="G41" s="20">
        <v>6093585.1982687414</v>
      </c>
      <c r="H41" s="20">
        <v>5994967.4970845282</v>
      </c>
      <c r="I41" s="20">
        <v>5909978.3957038149</v>
      </c>
      <c r="J41" s="20">
        <v>5870350.2812241912</v>
      </c>
      <c r="K41" s="20">
        <v>5338341.4127706289</v>
      </c>
      <c r="L41" s="20">
        <v>5624942.2644003183</v>
      </c>
      <c r="M41" s="20">
        <v>5871712.1204336956</v>
      </c>
      <c r="N41" s="20">
        <v>6068649.5480932221</v>
      </c>
      <c r="O41" s="20">
        <v>6342665.0874931216</v>
      </c>
    </row>
    <row r="42" spans="1:15">
      <c r="A42" s="4" t="s">
        <v>28</v>
      </c>
      <c r="B42" t="s">
        <v>70</v>
      </c>
      <c r="C42" s="4" t="s">
        <v>35</v>
      </c>
      <c r="D42" s="20">
        <v>7660168.7756892107</v>
      </c>
      <c r="E42" s="20">
        <v>8671510.0578361973</v>
      </c>
      <c r="F42" s="20">
        <v>10505626.643678341</v>
      </c>
      <c r="G42" s="20">
        <v>11411882.538172573</v>
      </c>
      <c r="H42" s="20">
        <v>11493732.693184871</v>
      </c>
      <c r="I42" s="20">
        <v>11440586.626791669</v>
      </c>
      <c r="J42" s="20">
        <v>10928302.205442786</v>
      </c>
      <c r="K42" s="20">
        <v>11297345.506869813</v>
      </c>
      <c r="L42" s="20">
        <v>12324741.426228454</v>
      </c>
      <c r="M42" s="20">
        <v>13560116.456692509</v>
      </c>
      <c r="N42" s="20">
        <v>13142329.633161429</v>
      </c>
      <c r="O42" s="20">
        <v>13335236.301294468</v>
      </c>
    </row>
    <row r="43" spans="1:15">
      <c r="A43" s="4" t="s">
        <v>28</v>
      </c>
      <c r="B43" t="s">
        <v>71</v>
      </c>
      <c r="C43" s="4" t="s">
        <v>72</v>
      </c>
      <c r="D43" s="20">
        <v>315676.27009419445</v>
      </c>
      <c r="E43" s="20">
        <v>360681.90710953949</v>
      </c>
      <c r="F43" s="20">
        <v>385776.41011407133</v>
      </c>
      <c r="G43" s="20">
        <v>428504.78613792453</v>
      </c>
      <c r="H43" s="20">
        <v>450776.94354357896</v>
      </c>
      <c r="I43" s="20">
        <v>437913.77393228142</v>
      </c>
      <c r="J43" s="20">
        <v>465820.92440186674</v>
      </c>
      <c r="K43" s="20">
        <v>414370.09653549222</v>
      </c>
      <c r="L43" s="20">
        <v>413307.92573705688</v>
      </c>
      <c r="M43" s="20">
        <v>432454.19179425249</v>
      </c>
      <c r="N43" s="20">
        <v>452101.15025751758</v>
      </c>
      <c r="O43" s="20">
        <v>502157.92066864762</v>
      </c>
    </row>
    <row r="44" spans="1:15">
      <c r="A44" s="4" t="s">
        <v>28</v>
      </c>
      <c r="B44" t="s">
        <v>73</v>
      </c>
      <c r="C44" s="4" t="s">
        <v>33</v>
      </c>
      <c r="D44" s="20">
        <v>1880850.0615136309</v>
      </c>
      <c r="E44" s="20">
        <v>2048730.0358619974</v>
      </c>
      <c r="F44" s="20">
        <v>2025703.6423076524</v>
      </c>
      <c r="G44" s="20">
        <v>2004747.3285185609</v>
      </c>
      <c r="H44" s="20">
        <v>2141728.6501081665</v>
      </c>
      <c r="I44" s="20">
        <v>2224812.3280767277</v>
      </c>
      <c r="J44" s="20">
        <v>2258737.7363992617</v>
      </c>
      <c r="K44" s="20">
        <v>2274912.3262373311</v>
      </c>
      <c r="L44" s="20">
        <v>2384032.8041059915</v>
      </c>
      <c r="M44" s="20">
        <v>2384587.522392917</v>
      </c>
      <c r="N44" s="20">
        <v>2413210.2228039103</v>
      </c>
      <c r="O44" s="20">
        <v>2457902.47873432</v>
      </c>
    </row>
    <row r="45" spans="1:15">
      <c r="A45" s="4" t="s">
        <v>28</v>
      </c>
      <c r="B45" t="s">
        <v>74</v>
      </c>
      <c r="C45" s="4" t="s">
        <v>33</v>
      </c>
      <c r="D45" s="20">
        <v>9415145.693829868</v>
      </c>
      <c r="E45" s="20">
        <v>9727220.7675936706</v>
      </c>
      <c r="F45" s="20">
        <v>9661242.0292045325</v>
      </c>
      <c r="G45" s="20">
        <v>9922950.707583461</v>
      </c>
      <c r="H45" s="20">
        <v>10156911.878316624</v>
      </c>
      <c r="I45" s="20">
        <v>10500023.312471714</v>
      </c>
      <c r="J45" s="20">
        <v>11049802.824210394</v>
      </c>
      <c r="K45" s="20">
        <v>8739381.9527769014</v>
      </c>
      <c r="L45" s="20">
        <v>10526099.32074439</v>
      </c>
      <c r="M45" s="20">
        <v>10852020.179501345</v>
      </c>
      <c r="N45" s="20">
        <v>10992936.734193504</v>
      </c>
      <c r="O45" s="20">
        <v>11307274.495980086</v>
      </c>
    </row>
    <row r="46" spans="1:15">
      <c r="A46" s="4" t="s">
        <v>28</v>
      </c>
      <c r="B46" t="s">
        <v>75</v>
      </c>
      <c r="C46" s="4" t="s">
        <v>35</v>
      </c>
      <c r="D46" s="20">
        <v>12481143.399867084</v>
      </c>
      <c r="E46" s="20">
        <v>13204826.81267938</v>
      </c>
      <c r="F46" s="20">
        <v>13952939.768339304</v>
      </c>
      <c r="G46" s="20">
        <v>14454057.066540062</v>
      </c>
      <c r="H46" s="20">
        <v>14985203.071451403</v>
      </c>
      <c r="I46" s="20">
        <v>15518065.792913141</v>
      </c>
      <c r="J46" s="20">
        <v>16076664.083771681</v>
      </c>
      <c r="K46" s="20">
        <v>13504310.909387928</v>
      </c>
      <c r="L46" s="20">
        <v>13881717.236100832</v>
      </c>
      <c r="M46" s="20">
        <v>15142883.855341267</v>
      </c>
      <c r="N46" s="20">
        <v>16104129.685039384</v>
      </c>
      <c r="O46" s="20">
        <v>17168246.623796061</v>
      </c>
    </row>
    <row r="47" spans="1:15">
      <c r="A47" s="4" t="s">
        <v>28</v>
      </c>
      <c r="B47" t="s">
        <v>76</v>
      </c>
      <c r="C47" s="4" t="s">
        <v>30</v>
      </c>
      <c r="D47" s="20">
        <v>493986.43861828512</v>
      </c>
      <c r="E47" s="20">
        <v>653170.72798861749</v>
      </c>
      <c r="F47" s="20">
        <v>794844.03115677135</v>
      </c>
      <c r="G47" s="20">
        <v>1030817.51947518</v>
      </c>
      <c r="H47" s="20">
        <v>1250350.5070084191</v>
      </c>
      <c r="I47" s="20">
        <v>1441176.5881795862</v>
      </c>
      <c r="J47" s="20">
        <v>1524316.0762463266</v>
      </c>
      <c r="K47" s="20">
        <v>1488747.8706377221</v>
      </c>
      <c r="L47" s="20">
        <v>1538918.002812058</v>
      </c>
      <c r="M47" s="20">
        <v>1580349.3269525517</v>
      </c>
      <c r="N47" s="20">
        <v>1640564.3598709353</v>
      </c>
      <c r="O47" s="20">
        <v>1819703.3476373716</v>
      </c>
    </row>
    <row r="48" spans="1:15">
      <c r="A48" s="4" t="s">
        <v>28</v>
      </c>
      <c r="B48" t="s">
        <v>77</v>
      </c>
      <c r="C48" s="4" t="s">
        <v>30</v>
      </c>
      <c r="D48" s="20">
        <v>0</v>
      </c>
      <c r="E48" s="20">
        <v>0</v>
      </c>
      <c r="F48" s="20">
        <v>0</v>
      </c>
      <c r="G48" s="20">
        <v>0</v>
      </c>
      <c r="H48" s="20">
        <v>0</v>
      </c>
      <c r="I48" s="20">
        <v>0</v>
      </c>
      <c r="J48" s="20">
        <v>0</v>
      </c>
      <c r="K48" s="20">
        <v>0</v>
      </c>
      <c r="L48" s="20">
        <v>0</v>
      </c>
      <c r="M48" s="20">
        <v>0</v>
      </c>
      <c r="N48" s="20">
        <v>0</v>
      </c>
      <c r="O48" s="20">
        <v>0</v>
      </c>
    </row>
    <row r="49" spans="1:15">
      <c r="A49" s="4" t="s">
        <v>28</v>
      </c>
      <c r="B49" t="s">
        <v>78</v>
      </c>
      <c r="C49" s="4" t="s">
        <v>30</v>
      </c>
      <c r="D49" s="20">
        <v>217398.86122710258</v>
      </c>
      <c r="E49" s="20">
        <v>192418.8203818975</v>
      </c>
      <c r="F49" s="20">
        <v>176294.99773771316</v>
      </c>
      <c r="G49" s="20">
        <v>121716.77116374671</v>
      </c>
      <c r="H49" s="20">
        <v>95876.230906330049</v>
      </c>
      <c r="I49" s="20">
        <v>85156.532467335463</v>
      </c>
      <c r="J49" s="20">
        <v>83672.694089536555</v>
      </c>
      <c r="K49" s="20">
        <v>71813.046830167994</v>
      </c>
      <c r="L49" s="20">
        <v>75338.754392574541</v>
      </c>
      <c r="M49" s="20">
        <v>73955.921335106716</v>
      </c>
      <c r="N49" s="20">
        <v>77457.330002834089</v>
      </c>
      <c r="O49" s="20">
        <v>82174.270538611338</v>
      </c>
    </row>
    <row r="50" spans="1:15">
      <c r="A50" s="4" t="s">
        <v>28</v>
      </c>
      <c r="B50" t="s">
        <v>79</v>
      </c>
      <c r="C50" s="4" t="s">
        <v>35</v>
      </c>
      <c r="D50" s="20">
        <v>3170147.3186237221</v>
      </c>
      <c r="E50" s="20">
        <v>3502679.5283548124</v>
      </c>
      <c r="F50" s="20">
        <v>3697913.6002394105</v>
      </c>
      <c r="G50" s="20">
        <v>3972648.0360233197</v>
      </c>
      <c r="H50" s="20">
        <v>4221202.13985107</v>
      </c>
      <c r="I50" s="20">
        <v>4554178.2875638502</v>
      </c>
      <c r="J50" s="20">
        <v>4542747.7034183182</v>
      </c>
      <c r="K50" s="20">
        <v>4315908.1859751139</v>
      </c>
      <c r="L50" s="20">
        <v>4484415.4798384076</v>
      </c>
      <c r="M50" s="20">
        <v>4016440.3399461224</v>
      </c>
      <c r="N50" s="20">
        <v>3876270.3135449509</v>
      </c>
      <c r="O50" s="20">
        <v>3991423.1573032746</v>
      </c>
    </row>
    <row r="51" spans="1:15">
      <c r="A51" s="4" t="s">
        <v>28</v>
      </c>
      <c r="B51" t="s">
        <v>80</v>
      </c>
      <c r="C51" s="4" t="s">
        <v>30</v>
      </c>
      <c r="D51" s="20">
        <v>1723502.3416383266</v>
      </c>
      <c r="E51" s="20">
        <v>1755375.6753047928</v>
      </c>
      <c r="F51" s="20">
        <v>1738998.6922755772</v>
      </c>
      <c r="G51" s="20">
        <v>1800463.0161688616</v>
      </c>
      <c r="H51" s="20">
        <v>1771295.8952483367</v>
      </c>
      <c r="I51" s="20">
        <v>1574422.7508283779</v>
      </c>
      <c r="J51" s="20">
        <v>1446039.495001019</v>
      </c>
      <c r="K51" s="20">
        <v>1288511.4194059605</v>
      </c>
      <c r="L51" s="20">
        <v>1190326.5494421143</v>
      </c>
      <c r="M51" s="20">
        <v>1126676.4132519793</v>
      </c>
      <c r="N51" s="20">
        <v>722554.20762565732</v>
      </c>
      <c r="O51" s="20">
        <v>655818.84657691419</v>
      </c>
    </row>
    <row r="52" spans="1:15">
      <c r="A52" s="4" t="s">
        <v>28</v>
      </c>
      <c r="B52" t="s">
        <v>81</v>
      </c>
      <c r="C52" s="4" t="s">
        <v>35</v>
      </c>
      <c r="D52" s="20">
        <v>25489106.569478251</v>
      </c>
      <c r="E52" s="20">
        <v>26318363.59191845</v>
      </c>
      <c r="F52" s="20">
        <v>28659338.552382197</v>
      </c>
      <c r="G52" s="20">
        <v>27703041.374280747</v>
      </c>
      <c r="H52" s="20">
        <v>28041418.568946347</v>
      </c>
      <c r="I52" s="20">
        <v>27565163.473852877</v>
      </c>
      <c r="J52" s="20">
        <v>29385487.362749055</v>
      </c>
      <c r="K52" s="20">
        <v>29437413.238095954</v>
      </c>
      <c r="L52" s="20">
        <v>29428630.286633659</v>
      </c>
      <c r="M52" s="20">
        <v>29869769.124509528</v>
      </c>
      <c r="N52" s="20">
        <v>29991552.184187382</v>
      </c>
      <c r="O52" s="20">
        <v>30156586.707393754</v>
      </c>
    </row>
    <row r="53" spans="1:15">
      <c r="A53" s="4" t="s">
        <v>28</v>
      </c>
      <c r="B53" t="s">
        <v>82</v>
      </c>
      <c r="C53" s="4" t="s">
        <v>35</v>
      </c>
      <c r="D53" s="20">
        <v>15432.817506467138</v>
      </c>
      <c r="E53" s="20">
        <v>17090.125624511653</v>
      </c>
      <c r="F53" s="20">
        <v>17745.639862276061</v>
      </c>
      <c r="G53" s="20">
        <v>18651.023685740976</v>
      </c>
      <c r="H53" s="20">
        <v>17399.096763318405</v>
      </c>
      <c r="I53" s="20">
        <v>16326.501738164749</v>
      </c>
      <c r="J53" s="20">
        <v>27539.950782649626</v>
      </c>
      <c r="K53" s="20">
        <v>48344.711135093341</v>
      </c>
      <c r="L53" s="20">
        <v>55569.119192713188</v>
      </c>
      <c r="M53" s="20">
        <v>33965.460320712678</v>
      </c>
      <c r="N53" s="20">
        <v>9459.6748191607185</v>
      </c>
      <c r="O53" s="20">
        <v>9783.1885299697751</v>
      </c>
    </row>
    <row r="54" spans="1:15">
      <c r="A54" s="4" t="s">
        <v>28</v>
      </c>
      <c r="B54" t="s">
        <v>83</v>
      </c>
      <c r="C54" s="4" t="s">
        <v>30</v>
      </c>
      <c r="D54" s="20">
        <v>145222.30940428283</v>
      </c>
      <c r="E54" s="20">
        <v>145084.66772392904</v>
      </c>
      <c r="F54" s="20">
        <v>144651.75989976805</v>
      </c>
      <c r="G54" s="20">
        <v>210403.95536372392</v>
      </c>
      <c r="H54" s="20">
        <v>313925.39430461219</v>
      </c>
      <c r="I54" s="20">
        <v>474026.63901788532</v>
      </c>
      <c r="J54" s="20">
        <v>527285.27705173567</v>
      </c>
      <c r="K54" s="20">
        <v>465729.34544596914</v>
      </c>
      <c r="L54" s="20">
        <v>435615.86666233302</v>
      </c>
      <c r="M54" s="20">
        <v>425912.25742333988</v>
      </c>
      <c r="N54" s="20">
        <v>476641.40791840153</v>
      </c>
      <c r="O54" s="20">
        <v>505715.63508128934</v>
      </c>
    </row>
    <row r="55" spans="1:15">
      <c r="A55" s="4" t="s">
        <v>28</v>
      </c>
      <c r="B55" t="s">
        <v>84</v>
      </c>
      <c r="C55" s="4" t="s">
        <v>30</v>
      </c>
      <c r="D55" s="20">
        <v>1387334.9654896781</v>
      </c>
      <c r="E55" s="20">
        <v>1399377.4650412351</v>
      </c>
      <c r="F55" s="20">
        <v>1410670.4821112677</v>
      </c>
      <c r="G55" s="20">
        <v>1403957.5818800107</v>
      </c>
      <c r="H55" s="20">
        <v>1382242.779106779</v>
      </c>
      <c r="I55" s="20">
        <v>1391010.3309410121</v>
      </c>
      <c r="J55" s="20">
        <v>1341711.7751797959</v>
      </c>
      <c r="K55" s="20">
        <v>1299894.3588921186</v>
      </c>
      <c r="L55" s="20">
        <v>1367279.4913187549</v>
      </c>
      <c r="M55" s="20">
        <v>1498973.2219689693</v>
      </c>
      <c r="N55" s="20">
        <v>1561445.3030375019</v>
      </c>
      <c r="O55" s="20">
        <v>1691676.7813919522</v>
      </c>
    </row>
    <row r="56" spans="1:15">
      <c r="A56" s="4" t="s">
        <v>28</v>
      </c>
      <c r="B56" t="s">
        <v>85</v>
      </c>
      <c r="C56" s="4" t="s">
        <v>35</v>
      </c>
      <c r="D56" s="20">
        <v>26781185.398892425</v>
      </c>
      <c r="E56" s="20">
        <v>28903434.274242863</v>
      </c>
      <c r="F56" s="20">
        <v>31856852.467439424</v>
      </c>
      <c r="G56" s="20">
        <v>34318432.108752117</v>
      </c>
      <c r="H56" s="20">
        <v>36397599.773445047</v>
      </c>
      <c r="I56" s="20">
        <v>38954171.764161691</v>
      </c>
      <c r="J56" s="20">
        <v>40554154.685649358</v>
      </c>
      <c r="K56" s="20">
        <v>40336030.599119</v>
      </c>
      <c r="L56" s="20">
        <v>40384722.063980803</v>
      </c>
      <c r="M56" s="20">
        <v>41610189.662226401</v>
      </c>
      <c r="N56" s="20">
        <v>42279888.18516659</v>
      </c>
      <c r="O56" s="20">
        <v>43284308.566430159</v>
      </c>
    </row>
    <row r="57" spans="1:15">
      <c r="A57" s="4" t="s">
        <v>28</v>
      </c>
      <c r="B57" t="s">
        <v>86</v>
      </c>
      <c r="C57" s="4" t="s">
        <v>35</v>
      </c>
      <c r="D57" s="20">
        <v>1755896.269048715</v>
      </c>
      <c r="E57" s="20">
        <v>1690126.2872458799</v>
      </c>
      <c r="F57" s="20">
        <v>979427.6856151754</v>
      </c>
      <c r="G57" s="20">
        <v>738112.99641005695</v>
      </c>
      <c r="H57" s="20">
        <v>618914.60186553001</v>
      </c>
      <c r="I57" s="20">
        <v>617746.24423852377</v>
      </c>
      <c r="J57" s="20">
        <v>630334.89109660499</v>
      </c>
      <c r="K57" s="20">
        <v>523054.48364479467</v>
      </c>
      <c r="L57" s="20">
        <v>499822.83505425788</v>
      </c>
      <c r="M57" s="20">
        <v>503378.24018148519</v>
      </c>
      <c r="N57" s="20">
        <v>499554.85145609081</v>
      </c>
      <c r="O57" s="20">
        <v>456464.22767975554</v>
      </c>
    </row>
    <row r="58" spans="1:15">
      <c r="A58" s="4" t="s">
        <v>87</v>
      </c>
      <c r="B58" s="4" t="s">
        <v>88</v>
      </c>
      <c r="C58" s="4" t="s">
        <v>35</v>
      </c>
      <c r="D58" s="20">
        <v>0</v>
      </c>
      <c r="E58" s="20">
        <v>0</v>
      </c>
      <c r="F58" s="20">
        <v>0</v>
      </c>
      <c r="G58" s="20">
        <v>0</v>
      </c>
      <c r="H58" s="20">
        <v>0</v>
      </c>
      <c r="I58" s="20">
        <v>0</v>
      </c>
      <c r="J58" s="20">
        <v>0</v>
      </c>
      <c r="K58" s="20">
        <v>0</v>
      </c>
      <c r="L58" s="20">
        <v>0</v>
      </c>
      <c r="M58" s="20">
        <v>0</v>
      </c>
      <c r="N58" s="20">
        <v>0</v>
      </c>
      <c r="O58" s="20">
        <v>0</v>
      </c>
    </row>
    <row r="59" spans="1:15">
      <c r="A59" s="4" t="s">
        <v>87</v>
      </c>
      <c r="B59" s="4" t="s">
        <v>89</v>
      </c>
      <c r="C59" s="4" t="s">
        <v>33</v>
      </c>
      <c r="D59" s="20">
        <v>4062.64044295234</v>
      </c>
      <c r="E59" s="20">
        <v>4358.1871085660187</v>
      </c>
      <c r="F59" s="20">
        <v>4555.7753587219358</v>
      </c>
      <c r="G59" s="20">
        <v>4537.687677723201</v>
      </c>
      <c r="H59" s="20">
        <v>4318.1221628545727</v>
      </c>
      <c r="I59" s="20">
        <v>4467.0580541654172</v>
      </c>
      <c r="J59" s="20">
        <v>4807.6600348005395</v>
      </c>
      <c r="K59" s="20">
        <v>3628.6122575813206</v>
      </c>
      <c r="L59" s="20">
        <v>4790.4390810688346</v>
      </c>
      <c r="M59" s="20">
        <v>5491.5999271557739</v>
      </c>
      <c r="N59" s="20">
        <v>5833.5722584956529</v>
      </c>
      <c r="O59" s="20">
        <v>6102.2950359364613</v>
      </c>
    </row>
    <row r="60" spans="1:15">
      <c r="A60" s="4" t="s">
        <v>87</v>
      </c>
      <c r="B60" s="4" t="s">
        <v>90</v>
      </c>
      <c r="C60" s="4" t="s">
        <v>35</v>
      </c>
      <c r="D60" s="20">
        <v>11548.208598551995</v>
      </c>
      <c r="E60" s="20">
        <v>12215.574764067998</v>
      </c>
      <c r="F60" s="20">
        <v>12659.717127319998</v>
      </c>
      <c r="G60" s="20">
        <v>13445.623714415999</v>
      </c>
      <c r="H60" s="20">
        <v>13963.206736277752</v>
      </c>
      <c r="I60" s="20">
        <v>18990.376008456842</v>
      </c>
      <c r="J60" s="20">
        <v>19486.667436448704</v>
      </c>
      <c r="K60" s="20">
        <v>21611.110868757678</v>
      </c>
      <c r="L60" s="20">
        <v>19450.718784523648</v>
      </c>
      <c r="M60" s="20">
        <v>27595.271701522979</v>
      </c>
      <c r="N60" s="20">
        <v>27809.062593961404</v>
      </c>
      <c r="O60" s="20">
        <v>28250.392954117331</v>
      </c>
    </row>
    <row r="61" spans="1:15">
      <c r="A61" s="4" t="s">
        <v>87</v>
      </c>
      <c r="B61" s="4" t="s">
        <v>91</v>
      </c>
      <c r="C61" s="4" t="s">
        <v>30</v>
      </c>
      <c r="D61" s="20">
        <v>8215.8359972095641</v>
      </c>
      <c r="E61" s="20">
        <v>7955.3328204424179</v>
      </c>
      <c r="F61" s="20">
        <v>8051.755845925014</v>
      </c>
      <c r="G61" s="20">
        <v>8059.3465214955504</v>
      </c>
      <c r="H61" s="20">
        <v>7425.9359435545339</v>
      </c>
      <c r="I61" s="20">
        <v>7933.9405981768214</v>
      </c>
      <c r="J61" s="20">
        <v>8254.7077952592226</v>
      </c>
      <c r="K61" s="20">
        <v>7837.8497361885384</v>
      </c>
      <c r="L61" s="20">
        <v>8029.1218188253697</v>
      </c>
      <c r="M61" s="20">
        <v>8263.522595587594</v>
      </c>
      <c r="N61" s="20">
        <v>8422.6466823308729</v>
      </c>
      <c r="O61" s="20">
        <v>9005.8162320419215</v>
      </c>
    </row>
    <row r="62" spans="1:15" ht="15" customHeight="1">
      <c r="A62" s="4" t="s">
        <v>87</v>
      </c>
      <c r="B62" s="4" t="s">
        <v>92</v>
      </c>
      <c r="C62" s="4" t="s">
        <v>33</v>
      </c>
      <c r="D62" s="20">
        <v>4590769.0277612507</v>
      </c>
      <c r="E62" s="20">
        <v>4732304.8339984864</v>
      </c>
      <c r="F62" s="20">
        <v>4937891.7703036312</v>
      </c>
      <c r="G62" s="20">
        <v>5101544.6421521306</v>
      </c>
      <c r="H62" s="20">
        <v>5194936.0649165139</v>
      </c>
      <c r="I62" s="20">
        <v>5209903.0200929791</v>
      </c>
      <c r="J62" s="20">
        <v>5158352.491150287</v>
      </c>
      <c r="K62" s="20">
        <v>4476727.197339409</v>
      </c>
      <c r="L62" s="20">
        <v>4641712.1892478783</v>
      </c>
      <c r="M62" s="20">
        <v>4942326.322479412</v>
      </c>
      <c r="N62" s="20">
        <v>5003308.6070886236</v>
      </c>
      <c r="O62" s="20">
        <v>5076551.4703436308</v>
      </c>
    </row>
    <row r="63" spans="1:15">
      <c r="A63" s="4" t="s">
        <v>87</v>
      </c>
      <c r="B63" s="4" t="s">
        <v>93</v>
      </c>
      <c r="C63" s="4" t="s">
        <v>33</v>
      </c>
      <c r="D63" s="20">
        <v>1755085.302806634</v>
      </c>
      <c r="E63" s="20">
        <v>1940987.5718900484</v>
      </c>
      <c r="F63" s="20">
        <v>1876581.4382913699</v>
      </c>
      <c r="G63" s="20">
        <v>1962200.2881370543</v>
      </c>
      <c r="H63" s="20">
        <v>2063886.3915154678</v>
      </c>
      <c r="I63" s="20">
        <v>2049868.8495327902</v>
      </c>
      <c r="J63" s="20">
        <v>1980534.8110660121</v>
      </c>
      <c r="K63" s="20">
        <v>1814488.4986610324</v>
      </c>
      <c r="L63" s="20">
        <v>2005707.7701795162</v>
      </c>
      <c r="M63" s="20">
        <v>2091448.0996471886</v>
      </c>
      <c r="N63" s="20">
        <v>2067700.353489866</v>
      </c>
      <c r="O63" s="20">
        <v>2099076.8330238992</v>
      </c>
    </row>
    <row r="64" spans="1:15">
      <c r="A64" s="4" t="s">
        <v>87</v>
      </c>
      <c r="B64" s="4" t="s">
        <v>94</v>
      </c>
      <c r="C64" s="4" t="s">
        <v>33</v>
      </c>
      <c r="D64" s="20">
        <v>64396.412366019998</v>
      </c>
      <c r="E64" s="20">
        <v>65136.067632740007</v>
      </c>
      <c r="F64" s="20">
        <v>72028.275584870033</v>
      </c>
      <c r="G64" s="20">
        <v>75807.097946660986</v>
      </c>
      <c r="H64" s="20">
        <v>80799.281813953596</v>
      </c>
      <c r="I64" s="20">
        <v>84667.378960982111</v>
      </c>
      <c r="J64" s="20">
        <v>90697.791430331388</v>
      </c>
      <c r="K64" s="20">
        <v>85574.626380593429</v>
      </c>
      <c r="L64" s="20">
        <v>97096.399594297152</v>
      </c>
      <c r="M64" s="20">
        <v>96525.09201651848</v>
      </c>
      <c r="N64" s="20">
        <v>97979.691132126522</v>
      </c>
      <c r="O64" s="20">
        <v>100362.55081307002</v>
      </c>
    </row>
    <row r="65" spans="1:15">
      <c r="A65" s="4" t="s">
        <v>87</v>
      </c>
      <c r="B65" s="4" t="s">
        <v>95</v>
      </c>
      <c r="C65" s="4" t="s">
        <v>30</v>
      </c>
      <c r="D65" s="20">
        <v>318753.19663809845</v>
      </c>
      <c r="E65" s="20">
        <v>359090.47056514816</v>
      </c>
      <c r="F65" s="20">
        <v>404723.18584771268</v>
      </c>
      <c r="G65" s="20">
        <v>461119.71863360889</v>
      </c>
      <c r="H65" s="20">
        <v>524846.67305999715</v>
      </c>
      <c r="I65" s="20">
        <v>577791.30331820203</v>
      </c>
      <c r="J65" s="20">
        <v>635980.31110094534</v>
      </c>
      <c r="K65" s="20">
        <v>684691.25032357033</v>
      </c>
      <c r="L65" s="20">
        <v>730464.1271073739</v>
      </c>
      <c r="M65" s="20">
        <v>791432.58453778923</v>
      </c>
      <c r="N65" s="20">
        <v>884462.62460832018</v>
      </c>
      <c r="O65" s="20">
        <v>976001.08503435971</v>
      </c>
    </row>
    <row r="66" spans="1:15">
      <c r="A66" s="4" t="s">
        <v>87</v>
      </c>
      <c r="B66" s="4" t="s">
        <v>96</v>
      </c>
      <c r="C66" s="4" t="s">
        <v>35</v>
      </c>
      <c r="D66" s="20">
        <v>192406.57981989003</v>
      </c>
      <c r="E66" s="20">
        <v>199657.67473528406</v>
      </c>
      <c r="F66" s="20">
        <v>208645.24418899202</v>
      </c>
      <c r="G66" s="20">
        <v>201906.77021854193</v>
      </c>
      <c r="H66" s="20">
        <v>212826.13511278527</v>
      </c>
      <c r="I66" s="20">
        <v>214759.03605276402</v>
      </c>
      <c r="J66" s="20">
        <v>209925.84029090477</v>
      </c>
      <c r="K66" s="20">
        <v>167958.1547469967</v>
      </c>
      <c r="L66" s="20">
        <v>181787.28415337918</v>
      </c>
      <c r="M66" s="20">
        <v>243618.51442856662</v>
      </c>
      <c r="N66" s="20">
        <v>261757.95546485035</v>
      </c>
      <c r="O66" s="20">
        <v>275481.97580591141</v>
      </c>
    </row>
    <row r="67" spans="1:15">
      <c r="A67" s="4" t="s">
        <v>87</v>
      </c>
      <c r="B67" s="4" t="s">
        <v>97</v>
      </c>
      <c r="C67" s="4" t="s">
        <v>33</v>
      </c>
      <c r="D67" s="20">
        <v>947438.41573839472</v>
      </c>
      <c r="E67" s="20">
        <v>977209.49671723379</v>
      </c>
      <c r="F67" s="20">
        <v>1026864.8307514623</v>
      </c>
      <c r="G67" s="20">
        <v>1060175.3442882262</v>
      </c>
      <c r="H67" s="20">
        <v>1103177.4741776402</v>
      </c>
      <c r="I67" s="20">
        <v>1143648.2141027474</v>
      </c>
      <c r="J67" s="20">
        <v>1212695.616365087</v>
      </c>
      <c r="K67" s="20">
        <v>1202754.4058032096</v>
      </c>
      <c r="L67" s="20">
        <v>1342648.3774574557</v>
      </c>
      <c r="M67" s="20">
        <v>1427357.1383371151</v>
      </c>
      <c r="N67" s="20">
        <v>1486772.4000201682</v>
      </c>
      <c r="O67" s="20">
        <v>1544893.7010817686</v>
      </c>
    </row>
    <row r="68" spans="1:15">
      <c r="A68" s="4" t="s">
        <v>87</v>
      </c>
      <c r="B68" s="4" t="s">
        <v>98</v>
      </c>
      <c r="C68" s="4" t="s">
        <v>33</v>
      </c>
      <c r="D68" s="20">
        <v>668829.35902740015</v>
      </c>
      <c r="E68" s="20">
        <v>672538.1383214338</v>
      </c>
      <c r="F68" s="20">
        <v>713970.0501646148</v>
      </c>
      <c r="G68" s="20">
        <v>765414.56120414985</v>
      </c>
      <c r="H68" s="20">
        <v>770747.68871773826</v>
      </c>
      <c r="I68" s="20">
        <v>794956.02650876995</v>
      </c>
      <c r="J68" s="20">
        <v>881580.9336301221</v>
      </c>
      <c r="K68" s="20">
        <v>788234.92387886951</v>
      </c>
      <c r="L68" s="20">
        <v>901769.43746331509</v>
      </c>
      <c r="M68" s="20">
        <v>935388.59054224507</v>
      </c>
      <c r="N68" s="20">
        <v>959804.10498189356</v>
      </c>
      <c r="O68" s="20">
        <v>989314.21887931461</v>
      </c>
    </row>
    <row r="69" spans="1:15">
      <c r="A69" s="4" t="s">
        <v>87</v>
      </c>
      <c r="B69" s="4" t="s">
        <v>99</v>
      </c>
      <c r="C69" s="4" t="s">
        <v>35</v>
      </c>
      <c r="D69" s="20">
        <v>3061632.5651788539</v>
      </c>
      <c r="E69" s="20">
        <v>3063366.0062569501</v>
      </c>
      <c r="F69" s="20">
        <v>3090126.7222903287</v>
      </c>
      <c r="G69" s="20">
        <v>3164473.2574987398</v>
      </c>
      <c r="H69" s="20">
        <v>3307891.1328047565</v>
      </c>
      <c r="I69" s="20">
        <v>3452519.6243403722</v>
      </c>
      <c r="J69" s="20">
        <v>3588040.9846380441</v>
      </c>
      <c r="K69" s="20">
        <v>3675159.4613064355</v>
      </c>
      <c r="L69" s="20">
        <v>3866627.0605589044</v>
      </c>
      <c r="M69" s="20">
        <v>4091463.194474604</v>
      </c>
      <c r="N69" s="20">
        <v>4328735.1212431639</v>
      </c>
      <c r="O69" s="20">
        <v>4549446.8175461488</v>
      </c>
    </row>
    <row r="70" spans="1:15">
      <c r="A70" s="4" t="s">
        <v>87</v>
      </c>
      <c r="B70" s="4" t="s">
        <v>100</v>
      </c>
      <c r="C70" s="4" t="s">
        <v>30</v>
      </c>
      <c r="D70" s="20">
        <v>1298179.227538839</v>
      </c>
      <c r="E70" s="20">
        <v>1347751.5605686316</v>
      </c>
      <c r="F70" s="20">
        <v>1404285.767822721</v>
      </c>
      <c r="G70" s="20">
        <v>1406512.4328283332</v>
      </c>
      <c r="H70" s="20">
        <v>1311732.2426266037</v>
      </c>
      <c r="I70" s="20">
        <v>1249337.6157230586</v>
      </c>
      <c r="J70" s="20">
        <v>1163212.6952828262</v>
      </c>
      <c r="K70" s="20">
        <v>938028.57207917422</v>
      </c>
      <c r="L70" s="20">
        <v>1148356.9586040601</v>
      </c>
      <c r="M70" s="20">
        <v>1242597.7770514973</v>
      </c>
      <c r="N70" s="20">
        <v>1287918.4320778623</v>
      </c>
      <c r="O70" s="20">
        <v>1406265.4685719609</v>
      </c>
    </row>
    <row r="71" spans="1:15">
      <c r="A71" s="4" t="s">
        <v>87</v>
      </c>
      <c r="B71" s="4" t="s">
        <v>101</v>
      </c>
      <c r="C71" s="4" t="s">
        <v>35</v>
      </c>
      <c r="D71" s="20">
        <v>283718.27013865003</v>
      </c>
      <c r="E71" s="20">
        <v>333026.79668921896</v>
      </c>
      <c r="F71" s="20">
        <v>347854.16303375404</v>
      </c>
      <c r="G71" s="20">
        <v>341667.039715708</v>
      </c>
      <c r="H71" s="20">
        <v>356438.00009710371</v>
      </c>
      <c r="I71" s="20">
        <v>375493.99262714625</v>
      </c>
      <c r="J71" s="20">
        <v>395012.69277935033</v>
      </c>
      <c r="K71" s="20">
        <v>477169.43665622774</v>
      </c>
      <c r="L71" s="20">
        <v>545681.3662538589</v>
      </c>
      <c r="M71" s="20">
        <v>557860.62861182564</v>
      </c>
      <c r="N71" s="20">
        <v>575698.56557467394</v>
      </c>
      <c r="O71" s="20">
        <v>589690.32786808035</v>
      </c>
    </row>
    <row r="72" spans="1:15">
      <c r="A72" s="4" t="s">
        <v>87</v>
      </c>
      <c r="B72" s="4" t="s">
        <v>102</v>
      </c>
      <c r="C72" s="4" t="s">
        <v>33</v>
      </c>
      <c r="D72" s="20">
        <v>20818771.54218363</v>
      </c>
      <c r="E72" s="20">
        <v>20437999.179114066</v>
      </c>
      <c r="F72" s="20">
        <v>23348388.774949968</v>
      </c>
      <c r="G72" s="20">
        <v>25097195.672452681</v>
      </c>
      <c r="H72" s="20">
        <v>26255613.323386006</v>
      </c>
      <c r="I72" s="20">
        <v>27305643.834648836</v>
      </c>
      <c r="J72" s="20">
        <v>28892876.652552828</v>
      </c>
      <c r="K72" s="20">
        <v>28034500.237148702</v>
      </c>
      <c r="L72" s="20">
        <v>30846130.746916261</v>
      </c>
      <c r="M72" s="20">
        <v>33151097.554021392</v>
      </c>
      <c r="N72" s="20">
        <v>34145104.830863029</v>
      </c>
      <c r="O72" s="20">
        <v>35065754.867418379</v>
      </c>
    </row>
    <row r="73" spans="1:15">
      <c r="A73" s="4" t="s">
        <v>87</v>
      </c>
      <c r="B73" s="4" t="s">
        <v>103</v>
      </c>
      <c r="C73" s="4" t="s">
        <v>35</v>
      </c>
      <c r="D73" s="20">
        <v>2901919.6617414807</v>
      </c>
      <c r="E73" s="20">
        <v>3375493.6242032452</v>
      </c>
      <c r="F73" s="20">
        <v>3577740.4190782104</v>
      </c>
      <c r="G73" s="20">
        <v>4002120.8045770242</v>
      </c>
      <c r="H73" s="20">
        <v>4876588.2663739715</v>
      </c>
      <c r="I73" s="20">
        <v>5775561.766785997</v>
      </c>
      <c r="J73" s="20">
        <v>6008102.6153457994</v>
      </c>
      <c r="K73" s="20">
        <v>5932186.957391981</v>
      </c>
      <c r="L73" s="20">
        <v>6611012.7193968128</v>
      </c>
      <c r="M73" s="20">
        <v>7190955.9833271625</v>
      </c>
      <c r="N73" s="20">
        <v>7328371.5869282037</v>
      </c>
      <c r="O73" s="20">
        <v>7754966.4175119707</v>
      </c>
    </row>
    <row r="74" spans="1:15">
      <c r="A74" s="4" t="s">
        <v>87</v>
      </c>
      <c r="B74" s="4" t="s">
        <v>104</v>
      </c>
      <c r="C74" s="4" t="s">
        <v>30</v>
      </c>
      <c r="D74" s="20">
        <v>94154.187333473936</v>
      </c>
      <c r="E74" s="20">
        <v>101466.76933491504</v>
      </c>
      <c r="F74" s="20">
        <v>63430.015155184083</v>
      </c>
      <c r="G74" s="20">
        <v>77840.155651147827</v>
      </c>
      <c r="H74" s="20">
        <v>81983.340557291231</v>
      </c>
      <c r="I74" s="20">
        <v>83768.42263184808</v>
      </c>
      <c r="J74" s="20">
        <v>88350.866788858839</v>
      </c>
      <c r="K74" s="20">
        <v>85949.153984239791</v>
      </c>
      <c r="L74" s="20">
        <v>90381.095791851578</v>
      </c>
      <c r="M74" s="20">
        <v>94859.990455278079</v>
      </c>
      <c r="N74" s="20">
        <v>96953.222583263705</v>
      </c>
      <c r="O74" s="20">
        <v>99713.032391938381</v>
      </c>
    </row>
    <row r="75" spans="1:15">
      <c r="A75" s="4" t="s">
        <v>87</v>
      </c>
      <c r="B75" s="4" t="s">
        <v>105</v>
      </c>
      <c r="C75" s="4" t="s">
        <v>35</v>
      </c>
      <c r="D75" s="20">
        <v>1344143.865047713</v>
      </c>
      <c r="E75" s="20">
        <v>1057852.6733689511</v>
      </c>
      <c r="F75" s="20">
        <v>1028252.2871571921</v>
      </c>
      <c r="G75" s="20">
        <v>724279.27317918697</v>
      </c>
      <c r="H75" s="20">
        <v>1011519.905998374</v>
      </c>
      <c r="I75" s="20">
        <v>1213661.5691162343</v>
      </c>
      <c r="J75" s="20">
        <v>1249260.0024817865</v>
      </c>
      <c r="K75" s="20">
        <v>449604.85881469015</v>
      </c>
      <c r="L75" s="20">
        <v>130829.90381342266</v>
      </c>
      <c r="M75" s="20">
        <v>38743.202827746747</v>
      </c>
      <c r="N75" s="20">
        <v>27465.259413044434</v>
      </c>
      <c r="O75" s="20">
        <v>3963.4393570853863</v>
      </c>
    </row>
    <row r="76" spans="1:15">
      <c r="A76" s="4" t="s">
        <v>87</v>
      </c>
      <c r="B76" s="4" t="s">
        <v>106</v>
      </c>
      <c r="C76" s="4" t="s">
        <v>35</v>
      </c>
      <c r="D76" s="20">
        <v>3692089.3818994765</v>
      </c>
      <c r="E76" s="20">
        <v>3726160.6529812003</v>
      </c>
      <c r="F76" s="20">
        <v>3779641.1849244488</v>
      </c>
      <c r="G76" s="20">
        <v>3732224.5691844006</v>
      </c>
      <c r="H76" s="20">
        <v>3874137.7498194473</v>
      </c>
      <c r="I76" s="20">
        <v>4030627.1886033332</v>
      </c>
      <c r="J76" s="20">
        <v>3891363.4253961686</v>
      </c>
      <c r="K76" s="20">
        <v>3741285.3772418657</v>
      </c>
      <c r="L76" s="20">
        <v>3577245.4738012129</v>
      </c>
      <c r="M76" s="20">
        <v>3338263.1325164805</v>
      </c>
      <c r="N76" s="20">
        <v>3327823.6448430796</v>
      </c>
      <c r="O76" s="20">
        <v>3312065.2994341622</v>
      </c>
    </row>
    <row r="77" spans="1:15">
      <c r="A77" s="4" t="s">
        <v>87</v>
      </c>
      <c r="B77" s="4" t="s">
        <v>107</v>
      </c>
      <c r="C77" s="4" t="s">
        <v>35</v>
      </c>
      <c r="D77" s="20">
        <v>236934.79940453143</v>
      </c>
      <c r="E77" s="20">
        <v>268303.16041115328</v>
      </c>
      <c r="F77" s="20">
        <v>280102.30414193904</v>
      </c>
      <c r="G77" s="20">
        <v>302679.05095956061</v>
      </c>
      <c r="H77" s="20">
        <v>324676.84829311207</v>
      </c>
      <c r="I77" s="20">
        <v>340358.63484371745</v>
      </c>
      <c r="J77" s="20">
        <v>359222.13758955128</v>
      </c>
      <c r="K77" s="20">
        <v>361005.27704563178</v>
      </c>
      <c r="L77" s="20">
        <v>374968.53883736616</v>
      </c>
      <c r="M77" s="20">
        <v>384332.43658280396</v>
      </c>
      <c r="N77" s="20">
        <v>397426.2903104428</v>
      </c>
      <c r="O77" s="20">
        <v>411258.16807528731</v>
      </c>
    </row>
    <row r="78" spans="1:15">
      <c r="A78" s="4" t="s">
        <v>87</v>
      </c>
      <c r="B78" s="4" t="s">
        <v>108</v>
      </c>
      <c r="C78" s="4" t="s">
        <v>35</v>
      </c>
      <c r="D78" s="20">
        <v>488775.07899755589</v>
      </c>
      <c r="E78" s="20">
        <v>591239.80296933022</v>
      </c>
      <c r="F78" s="20">
        <v>714748.34689235967</v>
      </c>
      <c r="G78" s="20">
        <v>817719.08664151211</v>
      </c>
      <c r="H78" s="20">
        <v>894203.90718014224</v>
      </c>
      <c r="I78" s="20">
        <v>988676.67061902955</v>
      </c>
      <c r="J78" s="20">
        <v>1085039.4508589418</v>
      </c>
      <c r="K78" s="20">
        <v>1121006.0332176783</v>
      </c>
      <c r="L78" s="20">
        <v>1224289.7251040929</v>
      </c>
      <c r="M78" s="20">
        <v>1294593.0226302128</v>
      </c>
      <c r="N78" s="20">
        <v>1340578.7586215092</v>
      </c>
      <c r="O78" s="20">
        <v>1387584.478066223</v>
      </c>
    </row>
    <row r="79" spans="1:15">
      <c r="A79" s="4" t="s">
        <v>87</v>
      </c>
      <c r="B79" s="4" t="s">
        <v>109</v>
      </c>
      <c r="C79" s="4" t="s">
        <v>33</v>
      </c>
      <c r="D79" s="20">
        <v>1262523.1610473017</v>
      </c>
      <c r="E79" s="20">
        <v>1230600.5184264004</v>
      </c>
      <c r="F79" s="20">
        <v>0</v>
      </c>
      <c r="G79" s="20">
        <v>0</v>
      </c>
      <c r="H79" s="20">
        <v>0</v>
      </c>
      <c r="I79" s="20">
        <v>0</v>
      </c>
      <c r="J79" s="20">
        <v>0</v>
      </c>
      <c r="K79" s="20">
        <v>0</v>
      </c>
      <c r="L79" s="20">
        <v>0</v>
      </c>
      <c r="M79" s="20">
        <v>0</v>
      </c>
      <c r="N79" s="20">
        <v>0</v>
      </c>
      <c r="O79" s="20">
        <v>0</v>
      </c>
    </row>
    <row r="80" spans="1:15">
      <c r="A80" s="4" t="s">
        <v>87</v>
      </c>
      <c r="B80" s="4" t="s">
        <v>110</v>
      </c>
      <c r="C80" s="4" t="s">
        <v>35</v>
      </c>
      <c r="D80" s="20">
        <v>302588.40577119816</v>
      </c>
      <c r="E80" s="20">
        <v>283298.26291914994</v>
      </c>
      <c r="F80" s="20">
        <v>277411.80923502601</v>
      </c>
      <c r="G80" s="20">
        <v>280411.91676805232</v>
      </c>
      <c r="H80" s="20">
        <v>283447.34217225079</v>
      </c>
      <c r="I80" s="20">
        <v>292072.86885818798</v>
      </c>
      <c r="J80" s="20">
        <v>302082.98607476312</v>
      </c>
      <c r="K80" s="20">
        <v>281315.03364063147</v>
      </c>
      <c r="L80" s="20">
        <v>304883.61007432116</v>
      </c>
      <c r="M80" s="20">
        <v>333001.25418952957</v>
      </c>
      <c r="N80" s="20">
        <v>339630.06709193549</v>
      </c>
      <c r="O80" s="20">
        <v>335490.86866566457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7E62-C22E-45C0-8155-289C83ED8271}">
  <dimension ref="A2:O90"/>
  <sheetViews>
    <sheetView tabSelected="1" topLeftCell="A16" zoomScaleNormal="100" workbookViewId="0">
      <selection activeCell="I21" sqref="I21"/>
    </sheetView>
  </sheetViews>
  <sheetFormatPr defaultColWidth="9.140625" defaultRowHeight="15"/>
  <cols>
    <col min="2" max="2" width="20.140625" customWidth="1"/>
    <col min="3" max="3" width="33.5703125" bestFit="1" customWidth="1"/>
    <col min="4" max="4" width="21.28515625" customWidth="1"/>
    <col min="5" max="5" width="18.140625" customWidth="1"/>
    <col min="6" max="6" width="18.5703125" customWidth="1"/>
    <col min="7" max="7" width="16.42578125" customWidth="1"/>
    <col min="8" max="8" width="17" customWidth="1"/>
    <col min="9" max="9" width="19.42578125" bestFit="1" customWidth="1"/>
    <col min="10" max="10" width="21.7109375" bestFit="1" customWidth="1"/>
    <col min="11" max="11" width="16.5703125" customWidth="1"/>
    <col min="12" max="12" width="16.42578125" customWidth="1"/>
    <col min="13" max="13" width="16" customWidth="1"/>
    <col min="14" max="14" width="18.28515625" bestFit="1" customWidth="1"/>
    <col min="15" max="15" width="18.28515625" customWidth="1"/>
  </cols>
  <sheetData>
    <row r="2" spans="1:15">
      <c r="A2" s="1" t="s">
        <v>114</v>
      </c>
      <c r="D2" s="22" t="s">
        <v>115</v>
      </c>
      <c r="E2" s="23"/>
      <c r="F2" s="23"/>
      <c r="G2" s="24"/>
      <c r="H2" s="22" t="s">
        <v>116</v>
      </c>
      <c r="I2" s="23"/>
      <c r="J2" s="23"/>
      <c r="K2" s="24"/>
      <c r="L2" s="22" t="s">
        <v>117</v>
      </c>
      <c r="M2" s="23"/>
      <c r="N2" s="23"/>
      <c r="O2" s="24"/>
    </row>
    <row r="3" spans="1:15" s="4" customFormat="1" ht="60" customHeight="1">
      <c r="A3" s="4" t="s">
        <v>25</v>
      </c>
      <c r="B3" s="4" t="s">
        <v>26</v>
      </c>
      <c r="C3" s="4" t="s">
        <v>27</v>
      </c>
      <c r="D3" s="18" t="s">
        <v>118</v>
      </c>
      <c r="E3" s="8" t="s">
        <v>119</v>
      </c>
      <c r="F3" s="8" t="s">
        <v>120</v>
      </c>
      <c r="G3" s="9" t="s">
        <v>121</v>
      </c>
      <c r="H3" s="18" t="s">
        <v>118</v>
      </c>
      <c r="I3" s="8" t="s">
        <v>119</v>
      </c>
      <c r="J3" s="8" t="s">
        <v>120</v>
      </c>
      <c r="K3" s="9" t="s">
        <v>121</v>
      </c>
      <c r="L3" s="18" t="s">
        <v>118</v>
      </c>
      <c r="M3" s="8" t="s">
        <v>119</v>
      </c>
      <c r="N3" s="8" t="s">
        <v>120</v>
      </c>
      <c r="O3" s="9" t="s">
        <v>121</v>
      </c>
    </row>
    <row r="4" spans="1:15">
      <c r="A4" s="4" t="s">
        <v>28</v>
      </c>
      <c r="B4" t="s">
        <v>29</v>
      </c>
      <c r="C4" s="4" t="s">
        <v>30</v>
      </c>
      <c r="D4" s="10">
        <v>0</v>
      </c>
      <c r="E4" s="2">
        <v>2161890.3003364112</v>
      </c>
      <c r="F4" s="2">
        <v>27001551.011343583</v>
      </c>
      <c r="G4" s="11">
        <v>15158472.930400008</v>
      </c>
      <c r="H4" s="10">
        <v>0</v>
      </c>
      <c r="I4" s="2">
        <v>1080945.1501682056</v>
      </c>
      <c r="J4" s="2">
        <v>13209709.904871792</v>
      </c>
      <c r="K4" s="11">
        <v>7427947.3912000069</v>
      </c>
      <c r="L4" s="10">
        <v>0</v>
      </c>
      <c r="M4" s="2">
        <v>1080945.1501682056</v>
      </c>
      <c r="N4" s="2">
        <v>13791841.106471792</v>
      </c>
      <c r="O4" s="11">
        <v>7730525.5392000014</v>
      </c>
    </row>
    <row r="5" spans="1:15">
      <c r="A5" s="4" t="s">
        <v>28</v>
      </c>
      <c r="B5" t="s">
        <v>31</v>
      </c>
      <c r="C5" s="4" t="s">
        <v>30</v>
      </c>
      <c r="D5" s="10">
        <v>6496585.4398783967</v>
      </c>
      <c r="E5" s="2">
        <v>23418412.323562123</v>
      </c>
      <c r="F5" s="2">
        <v>4554245.2826912925</v>
      </c>
      <c r="G5" s="11">
        <v>2717191.9078781158</v>
      </c>
      <c r="H5" s="10">
        <v>3257335.7973879697</v>
      </c>
      <c r="I5" s="2">
        <v>12272132.79451072</v>
      </c>
      <c r="J5" s="2">
        <v>1882984.6736189323</v>
      </c>
      <c r="K5" s="11">
        <v>1372614.3346417332</v>
      </c>
      <c r="L5" s="10">
        <v>3239249.642490427</v>
      </c>
      <c r="M5" s="2">
        <v>11146279.529051403</v>
      </c>
      <c r="N5" s="2">
        <v>2671260.6090723602</v>
      </c>
      <c r="O5" s="11">
        <v>1344577.5732363826</v>
      </c>
    </row>
    <row r="6" spans="1:15">
      <c r="A6" s="4" t="s">
        <v>28</v>
      </c>
      <c r="B6" t="s">
        <v>32</v>
      </c>
      <c r="C6" s="4" t="s">
        <v>33</v>
      </c>
      <c r="D6" s="10">
        <v>104631.56055506914</v>
      </c>
      <c r="E6" s="2">
        <v>298773.25154637994</v>
      </c>
      <c r="F6" s="2">
        <v>11897304.016601563</v>
      </c>
      <c r="G6" s="11">
        <v>15967003.065633537</v>
      </c>
      <c r="H6" s="10">
        <v>54233.162163828303</v>
      </c>
      <c r="I6" s="2">
        <v>154861.66999106345</v>
      </c>
      <c r="J6" s="2">
        <v>5986312.0905306078</v>
      </c>
      <c r="K6" s="11">
        <v>8041982.1902082209</v>
      </c>
      <c r="L6" s="10">
        <v>50398.398391240837</v>
      </c>
      <c r="M6" s="2">
        <v>143911.58155531649</v>
      </c>
      <c r="N6" s="2">
        <v>5910991.9260709547</v>
      </c>
      <c r="O6" s="11">
        <v>7925020.8754253164</v>
      </c>
    </row>
    <row r="7" spans="1:15">
      <c r="A7" s="4" t="s">
        <v>28</v>
      </c>
      <c r="B7" t="s">
        <v>34</v>
      </c>
      <c r="C7" s="4" t="s">
        <v>35</v>
      </c>
      <c r="D7" s="10">
        <v>4285157.7202123534</v>
      </c>
      <c r="E7" s="2">
        <v>27758710.511167098</v>
      </c>
      <c r="F7" s="2">
        <v>119930094.22270963</v>
      </c>
      <c r="G7" s="11">
        <v>17484820.194697589</v>
      </c>
      <c r="H7" s="10">
        <v>2235604.3043603939</v>
      </c>
      <c r="I7" s="2">
        <v>13931701.39929443</v>
      </c>
      <c r="J7" s="2">
        <v>61078396.119928524</v>
      </c>
      <c r="K7" s="11">
        <v>8887227.6894576568</v>
      </c>
      <c r="L7" s="10">
        <v>2049553.4158519595</v>
      </c>
      <c r="M7" s="2">
        <v>13827009.111872667</v>
      </c>
      <c r="N7" s="2">
        <v>58851698.102781102</v>
      </c>
      <c r="O7" s="11">
        <v>8597592.5052399319</v>
      </c>
    </row>
    <row r="8" spans="1:15">
      <c r="A8" s="4" t="s">
        <v>28</v>
      </c>
      <c r="B8" t="s">
        <v>36</v>
      </c>
      <c r="C8" s="4" t="s">
        <v>30</v>
      </c>
      <c r="D8" s="10">
        <v>1022723.7991543059</v>
      </c>
      <c r="E8" s="2">
        <v>4795928.0144296112</v>
      </c>
      <c r="F8" s="2">
        <v>7443699.3022911232</v>
      </c>
      <c r="G8" s="11">
        <v>1043844.3096484215</v>
      </c>
      <c r="H8" s="10">
        <v>529686.05884133885</v>
      </c>
      <c r="I8" s="2">
        <v>2518299.6187821431</v>
      </c>
      <c r="J8" s="2">
        <v>3563746.6806298126</v>
      </c>
      <c r="K8" s="11">
        <v>520391.83239688259</v>
      </c>
      <c r="L8" s="10">
        <v>493037.7403129671</v>
      </c>
      <c r="M8" s="2">
        <v>2277628.395647468</v>
      </c>
      <c r="N8" s="2">
        <v>3879952.6216613105</v>
      </c>
      <c r="O8" s="11">
        <v>523452.47725153889</v>
      </c>
    </row>
    <row r="9" spans="1:15">
      <c r="A9" s="4" t="s">
        <v>28</v>
      </c>
      <c r="B9" t="s">
        <v>37</v>
      </c>
      <c r="C9" s="4" t="s">
        <v>33</v>
      </c>
      <c r="D9" s="10">
        <v>105834.17904470948</v>
      </c>
      <c r="E9" s="2">
        <v>152737.97592767794</v>
      </c>
      <c r="F9" s="2">
        <v>3244518.628302014</v>
      </c>
      <c r="G9" s="11">
        <v>4583756.4341407716</v>
      </c>
      <c r="H9" s="10">
        <v>53068.752039402476</v>
      </c>
      <c r="I9" s="2">
        <v>76609.240884978077</v>
      </c>
      <c r="J9" s="2">
        <v>1618323.4774869061</v>
      </c>
      <c r="K9" s="11">
        <v>2287241.0344432811</v>
      </c>
      <c r="L9" s="10">
        <v>52765.427005307007</v>
      </c>
      <c r="M9" s="2">
        <v>76128.73504269986</v>
      </c>
      <c r="N9" s="2">
        <v>1626195.1508151079</v>
      </c>
      <c r="O9" s="11">
        <v>2296515.3996974905</v>
      </c>
    </row>
    <row r="10" spans="1:15">
      <c r="A10" s="4" t="s">
        <v>28</v>
      </c>
      <c r="B10" t="s">
        <v>38</v>
      </c>
      <c r="C10" s="4" t="s">
        <v>33</v>
      </c>
      <c r="D10" s="10">
        <v>2257535.2378291576</v>
      </c>
      <c r="E10" s="2">
        <v>5494876.1041379133</v>
      </c>
      <c r="F10" s="2">
        <v>69737390.700153932</v>
      </c>
      <c r="G10" s="11">
        <v>66425950.317429505</v>
      </c>
      <c r="H10" s="10">
        <v>1166909.6721125287</v>
      </c>
      <c r="I10" s="2">
        <v>2840557.7733882861</v>
      </c>
      <c r="J10" s="2">
        <v>35360341.918020159</v>
      </c>
      <c r="K10" s="11">
        <v>33746945.791212946</v>
      </c>
      <c r="L10" s="10">
        <v>1090625.5657166289</v>
      </c>
      <c r="M10" s="2">
        <v>2654318.3307496272</v>
      </c>
      <c r="N10" s="2">
        <v>34377048.782133773</v>
      </c>
      <c r="O10" s="11">
        <v>32679004.526216559</v>
      </c>
    </row>
    <row r="11" spans="1:15">
      <c r="A11" s="4" t="s">
        <v>28</v>
      </c>
      <c r="B11" t="s">
        <v>39</v>
      </c>
      <c r="C11" s="4" t="s">
        <v>30</v>
      </c>
      <c r="D11" s="10">
        <v>4348987.8889027052</v>
      </c>
      <c r="E11" s="2">
        <v>3788357.0177174672</v>
      </c>
      <c r="F11" s="2">
        <v>14087299.506795164</v>
      </c>
      <c r="G11" s="11">
        <v>1117401.2180756126</v>
      </c>
      <c r="H11" s="10">
        <v>2244333.9275712194</v>
      </c>
      <c r="I11" s="2">
        <v>1983677.1342284714</v>
      </c>
      <c r="J11" s="2">
        <v>6926124.424262614</v>
      </c>
      <c r="K11" s="11">
        <v>560802.87931099907</v>
      </c>
      <c r="L11" s="10">
        <v>2104653.9613314858</v>
      </c>
      <c r="M11" s="2">
        <v>1804679.8834889957</v>
      </c>
      <c r="N11" s="2">
        <v>7161175.0825325502</v>
      </c>
      <c r="O11" s="11">
        <v>556598.33876461349</v>
      </c>
    </row>
    <row r="12" spans="1:15">
      <c r="A12" s="4" t="s">
        <v>28</v>
      </c>
      <c r="B12" t="s">
        <v>40</v>
      </c>
      <c r="C12" s="4" t="s">
        <v>35</v>
      </c>
      <c r="D12" s="10">
        <v>0</v>
      </c>
      <c r="E12" s="2">
        <v>1221600.4475865448</v>
      </c>
      <c r="F12" s="2">
        <v>0</v>
      </c>
      <c r="G12" s="11">
        <v>0</v>
      </c>
      <c r="H12" s="10">
        <v>0</v>
      </c>
      <c r="I12" s="2">
        <v>619637.77120375319</v>
      </c>
      <c r="J12" s="2">
        <v>0</v>
      </c>
      <c r="K12" s="11">
        <v>0</v>
      </c>
      <c r="L12" s="10">
        <v>0</v>
      </c>
      <c r="M12" s="2">
        <v>601962.6763827916</v>
      </c>
      <c r="N12" s="2">
        <v>0</v>
      </c>
      <c r="O12" s="11">
        <v>0</v>
      </c>
    </row>
    <row r="13" spans="1:15">
      <c r="A13" s="4" t="s">
        <v>28</v>
      </c>
      <c r="B13" t="s">
        <v>41</v>
      </c>
      <c r="C13" s="4" t="s">
        <v>30</v>
      </c>
      <c r="D13" s="10">
        <v>3546997.9127307073</v>
      </c>
      <c r="E13" s="2">
        <v>7243809.6227993676</v>
      </c>
      <c r="F13" s="2">
        <v>14761114.046796223</v>
      </c>
      <c r="G13" s="11">
        <v>2934808.1756841117</v>
      </c>
      <c r="H13" s="10">
        <v>1854449.4997215371</v>
      </c>
      <c r="I13" s="2">
        <v>3843231.3743344145</v>
      </c>
      <c r="J13" s="2">
        <v>7119981.5741719464</v>
      </c>
      <c r="K13" s="11">
        <v>1472193.80057262</v>
      </c>
      <c r="L13" s="10">
        <v>1692548.4130091702</v>
      </c>
      <c r="M13" s="2">
        <v>3400578.2484649532</v>
      </c>
      <c r="N13" s="2">
        <v>7641132.4726242768</v>
      </c>
      <c r="O13" s="11">
        <v>1462614.3751114917</v>
      </c>
    </row>
    <row r="14" spans="1:15">
      <c r="A14" s="4" t="s">
        <v>28</v>
      </c>
      <c r="B14" t="s">
        <v>42</v>
      </c>
      <c r="C14" s="4" t="s">
        <v>30</v>
      </c>
      <c r="D14" s="10">
        <v>5046369.2997111073</v>
      </c>
      <c r="E14" s="2">
        <v>4855735.5480706058</v>
      </c>
      <c r="F14" s="2">
        <v>9437481.6277261227</v>
      </c>
      <c r="G14" s="11">
        <v>834764.13117879722</v>
      </c>
      <c r="H14" s="10">
        <v>2607136.161035615</v>
      </c>
      <c r="I14" s="2">
        <v>2396291.8120642509</v>
      </c>
      <c r="J14" s="2">
        <v>4636071.7804789757</v>
      </c>
      <c r="K14" s="11">
        <v>416074.49295697361</v>
      </c>
      <c r="L14" s="10">
        <v>2439233.1386754923</v>
      </c>
      <c r="M14" s="2">
        <v>2459443.7360063549</v>
      </c>
      <c r="N14" s="2">
        <v>4801409.847247147</v>
      </c>
      <c r="O14" s="11">
        <v>418689.63822182361</v>
      </c>
    </row>
    <row r="15" spans="1:15">
      <c r="A15" s="4" t="s">
        <v>28</v>
      </c>
      <c r="B15" t="s">
        <v>43</v>
      </c>
      <c r="C15" s="4" t="s">
        <v>35</v>
      </c>
      <c r="D15" s="10">
        <v>0</v>
      </c>
      <c r="E15" s="2">
        <v>69683110.414392993</v>
      </c>
      <c r="F15" s="2">
        <v>393968504.06556696</v>
      </c>
      <c r="G15" s="11">
        <v>596445154.82950568</v>
      </c>
      <c r="H15" s="10">
        <v>0</v>
      </c>
      <c r="I15" s="2">
        <v>34841555.207196496</v>
      </c>
      <c r="J15" s="2">
        <v>192618915.18687806</v>
      </c>
      <c r="K15" s="11">
        <v>292606973.09110701</v>
      </c>
      <c r="L15" s="10">
        <v>0</v>
      </c>
      <c r="M15" s="2">
        <v>34841555.207196496</v>
      </c>
      <c r="N15" s="2">
        <v>201349588.8786889</v>
      </c>
      <c r="O15" s="11">
        <v>303838181.73839867</v>
      </c>
    </row>
    <row r="16" spans="1:15">
      <c r="A16" s="4" t="s">
        <v>28</v>
      </c>
      <c r="B16" t="s">
        <v>44</v>
      </c>
      <c r="C16" s="4" t="s">
        <v>30</v>
      </c>
      <c r="D16" s="10">
        <v>1346402.7351858919</v>
      </c>
      <c r="E16" s="2">
        <v>3471776.6748799849</v>
      </c>
      <c r="F16" s="2">
        <v>1192627.9727525492</v>
      </c>
      <c r="G16" s="11">
        <v>231692.31852204865</v>
      </c>
      <c r="H16" s="10">
        <v>674885.11834617378</v>
      </c>
      <c r="I16" s="2">
        <v>1772071.5437879725</v>
      </c>
      <c r="J16" s="2">
        <v>558812.91914018616</v>
      </c>
      <c r="K16" s="11">
        <v>115860.26283576433</v>
      </c>
      <c r="L16" s="10">
        <v>671517.61683971807</v>
      </c>
      <c r="M16" s="2">
        <v>1699705.1310920124</v>
      </c>
      <c r="N16" s="2">
        <v>633815.05361236306</v>
      </c>
      <c r="O16" s="11">
        <v>115832.05568628432</v>
      </c>
    </row>
    <row r="17" spans="1:15">
      <c r="A17" s="4" t="s">
        <v>28</v>
      </c>
      <c r="B17" t="s">
        <v>45</v>
      </c>
      <c r="C17" s="4" t="s">
        <v>30</v>
      </c>
      <c r="D17" s="10">
        <v>1465689.5343764573</v>
      </c>
      <c r="E17" s="2">
        <v>7665044.9011070281</v>
      </c>
      <c r="F17" s="2">
        <v>19010356.618863437</v>
      </c>
      <c r="G17" s="11">
        <v>3246365.412484102</v>
      </c>
      <c r="H17" s="10">
        <v>731851.79491176736</v>
      </c>
      <c r="I17" s="2">
        <v>3889001.4986176826</v>
      </c>
      <c r="J17" s="2">
        <v>9203333.0052643307</v>
      </c>
      <c r="K17" s="11">
        <v>1594762.6255666586</v>
      </c>
      <c r="L17" s="10">
        <v>733837.73946468998</v>
      </c>
      <c r="M17" s="2">
        <v>3776043.4024893455</v>
      </c>
      <c r="N17" s="2">
        <v>9807023.6135991067</v>
      </c>
      <c r="O17" s="11">
        <v>1651602.7869174434</v>
      </c>
    </row>
    <row r="18" spans="1:15">
      <c r="A18" s="4" t="s">
        <v>28</v>
      </c>
      <c r="B18" t="s">
        <v>46</v>
      </c>
      <c r="C18" s="4" t="s">
        <v>30</v>
      </c>
      <c r="D18" s="10">
        <v>73503.911043262255</v>
      </c>
      <c r="E18" s="2">
        <v>204081.09764176866</v>
      </c>
      <c r="F18" s="2">
        <v>736029.54991476983</v>
      </c>
      <c r="G18" s="11">
        <v>122292.74569179333</v>
      </c>
      <c r="H18" s="10">
        <v>35390.902898295251</v>
      </c>
      <c r="I18" s="2">
        <v>99598.251877436924</v>
      </c>
      <c r="J18" s="2">
        <v>376196.17703949002</v>
      </c>
      <c r="K18" s="11">
        <v>61674.585526287985</v>
      </c>
      <c r="L18" s="10">
        <v>38113.008144967003</v>
      </c>
      <c r="M18" s="2">
        <v>104482.84576433174</v>
      </c>
      <c r="N18" s="2">
        <v>359833.37287527981</v>
      </c>
      <c r="O18" s="11">
        <v>60618.160165505346</v>
      </c>
    </row>
    <row r="19" spans="1:15">
      <c r="A19" s="4" t="s">
        <v>28</v>
      </c>
      <c r="B19" t="s">
        <v>47</v>
      </c>
      <c r="C19" s="4" t="s">
        <v>33</v>
      </c>
      <c r="D19" s="10">
        <v>19183.529877085639</v>
      </c>
      <c r="E19" s="2">
        <v>827260.71234623971</v>
      </c>
      <c r="F19" s="2">
        <v>3574192.2992333421</v>
      </c>
      <c r="G19" s="11">
        <v>4472092.7665823242</v>
      </c>
      <c r="H19" s="10">
        <v>8838.4127054504625</v>
      </c>
      <c r="I19" s="2">
        <v>417847.50199112471</v>
      </c>
      <c r="J19" s="2">
        <v>1796237.5374452642</v>
      </c>
      <c r="K19" s="11">
        <v>2248798.2890613256</v>
      </c>
      <c r="L19" s="10">
        <v>10345.117171635176</v>
      </c>
      <c r="M19" s="2">
        <v>409413.21035511501</v>
      </c>
      <c r="N19" s="2">
        <v>1777954.7617880779</v>
      </c>
      <c r="O19" s="11">
        <v>2223294.4775209986</v>
      </c>
    </row>
    <row r="20" spans="1:15">
      <c r="A20" s="4" t="s">
        <v>28</v>
      </c>
      <c r="B20" t="s">
        <v>48</v>
      </c>
      <c r="C20" s="4" t="s">
        <v>30</v>
      </c>
      <c r="D20" s="10">
        <v>777932.85313539009</v>
      </c>
      <c r="E20" s="2">
        <v>469616.11312504316</v>
      </c>
      <c r="F20" s="2">
        <v>97083212.114006355</v>
      </c>
      <c r="G20" s="11">
        <v>14865479.719342649</v>
      </c>
      <c r="H20" s="10">
        <v>387076.05642491352</v>
      </c>
      <c r="I20" s="2">
        <v>233666.8934463957</v>
      </c>
      <c r="J20" s="2">
        <v>48062834.971683323</v>
      </c>
      <c r="K20" s="11">
        <v>7359901.7469940251</v>
      </c>
      <c r="L20" s="10">
        <v>390856.79671047657</v>
      </c>
      <c r="M20" s="2">
        <v>235949.21967864747</v>
      </c>
      <c r="N20" s="2">
        <v>49020377.142323032</v>
      </c>
      <c r="O20" s="11">
        <v>7505577.9723486239</v>
      </c>
    </row>
    <row r="21" spans="1:15">
      <c r="A21" s="4" t="s">
        <v>28</v>
      </c>
      <c r="B21" t="s">
        <v>49</v>
      </c>
      <c r="C21" s="4" t="s">
        <v>30</v>
      </c>
      <c r="D21" s="10">
        <v>0</v>
      </c>
      <c r="E21" s="2">
        <v>115703.67403067718</v>
      </c>
      <c r="F21" s="2">
        <v>0</v>
      </c>
      <c r="G21" s="11">
        <v>0</v>
      </c>
      <c r="H21" s="10">
        <v>0</v>
      </c>
      <c r="I21" s="2">
        <v>60782.737507211219</v>
      </c>
      <c r="J21" s="2">
        <v>0</v>
      </c>
      <c r="K21" s="11">
        <v>0</v>
      </c>
      <c r="L21" s="10">
        <v>0</v>
      </c>
      <c r="M21" s="2">
        <v>54920.936523465964</v>
      </c>
      <c r="N21" s="2">
        <v>0</v>
      </c>
      <c r="O21" s="11">
        <v>0</v>
      </c>
    </row>
    <row r="22" spans="1:15">
      <c r="A22" s="4" t="s">
        <v>28</v>
      </c>
      <c r="B22" t="s">
        <v>50</v>
      </c>
      <c r="C22" s="4" t="s">
        <v>30</v>
      </c>
      <c r="D22" s="10">
        <v>306309.44822642178</v>
      </c>
      <c r="E22" s="2">
        <v>119531.76647034663</v>
      </c>
      <c r="F22" s="2">
        <v>611500.93310446688</v>
      </c>
      <c r="G22" s="11">
        <v>133621.60170148412</v>
      </c>
      <c r="H22" s="10">
        <v>161949.40151891531</v>
      </c>
      <c r="I22" s="2">
        <v>63091.798365653311</v>
      </c>
      <c r="J22" s="2">
        <v>302994.42468525743</v>
      </c>
      <c r="K22" s="11">
        <v>68017.062702038325</v>
      </c>
      <c r="L22" s="10">
        <v>144360.04670750647</v>
      </c>
      <c r="M22" s="2">
        <v>56439.968104693318</v>
      </c>
      <c r="N22" s="2">
        <v>308506.50841920945</v>
      </c>
      <c r="O22" s="11">
        <v>65604.538999445795</v>
      </c>
    </row>
    <row r="23" spans="1:15">
      <c r="A23" s="4" t="s">
        <v>28</v>
      </c>
      <c r="B23" t="s">
        <v>51</v>
      </c>
      <c r="C23" s="4" t="s">
        <v>30</v>
      </c>
      <c r="D23" s="10">
        <v>208693.11769052656</v>
      </c>
      <c r="E23" s="2">
        <v>787204.09651500441</v>
      </c>
      <c r="F23" s="2">
        <v>1498956.7957234795</v>
      </c>
      <c r="G23" s="11">
        <v>221794.86941004844</v>
      </c>
      <c r="H23" s="10">
        <v>106978.4532352674</v>
      </c>
      <c r="I23" s="2">
        <v>408561.04412146553</v>
      </c>
      <c r="J23" s="2">
        <v>737003.33832334855</v>
      </c>
      <c r="K23" s="11">
        <v>111352.23687018876</v>
      </c>
      <c r="L23" s="10">
        <v>101714.66445525916</v>
      </c>
      <c r="M23" s="2">
        <v>378643.05239353888</v>
      </c>
      <c r="N23" s="2">
        <v>761953.45740013092</v>
      </c>
      <c r="O23" s="11">
        <v>110442.63253985968</v>
      </c>
    </row>
    <row r="24" spans="1:15">
      <c r="A24" s="4" t="s">
        <v>28</v>
      </c>
      <c r="B24" t="s">
        <v>52</v>
      </c>
      <c r="C24" s="4" t="s">
        <v>30</v>
      </c>
      <c r="D24" s="10">
        <v>4272597.7512313928</v>
      </c>
      <c r="E24" s="2">
        <v>9272828.3934813216</v>
      </c>
      <c r="F24" s="2">
        <v>16784903.794528462</v>
      </c>
      <c r="G24" s="11">
        <v>3363058.2173829321</v>
      </c>
      <c r="H24" s="10">
        <v>2023647.5566178812</v>
      </c>
      <c r="I24" s="2">
        <v>4821735.3838063106</v>
      </c>
      <c r="J24" s="2">
        <v>8336930.5687953057</v>
      </c>
      <c r="K24" s="11">
        <v>1683430.5564215044</v>
      </c>
      <c r="L24" s="10">
        <v>2248950.1946135117</v>
      </c>
      <c r="M24" s="2">
        <v>4451093.009675011</v>
      </c>
      <c r="N24" s="2">
        <v>8447973.2257331572</v>
      </c>
      <c r="O24" s="11">
        <v>1679627.6609614277</v>
      </c>
    </row>
    <row r="25" spans="1:15">
      <c r="A25" s="4" t="s">
        <v>28</v>
      </c>
      <c r="B25" t="s">
        <v>53</v>
      </c>
      <c r="C25" s="4" t="s">
        <v>30</v>
      </c>
      <c r="D25" s="10">
        <v>1104566.0668880285</v>
      </c>
      <c r="E25" s="2">
        <v>2695376.5219337381</v>
      </c>
      <c r="F25" s="2">
        <v>10169204.687391041</v>
      </c>
      <c r="G25" s="11">
        <v>751965.05597976991</v>
      </c>
      <c r="H25" s="10">
        <v>577005.54839893745</v>
      </c>
      <c r="I25" s="2">
        <v>1396083.9186089954</v>
      </c>
      <c r="J25" s="2">
        <v>5083556.2698091827</v>
      </c>
      <c r="K25" s="11">
        <v>379862.19928763469</v>
      </c>
      <c r="L25" s="10">
        <v>527560.51848909108</v>
      </c>
      <c r="M25" s="2">
        <v>1299292.6033247428</v>
      </c>
      <c r="N25" s="2">
        <v>5085648.4175818581</v>
      </c>
      <c r="O25" s="11">
        <v>372102.85669213522</v>
      </c>
    </row>
    <row r="26" spans="1:15">
      <c r="A26" s="4" t="s">
        <v>28</v>
      </c>
      <c r="B26" t="s">
        <v>54</v>
      </c>
      <c r="C26" s="4" t="s">
        <v>30</v>
      </c>
      <c r="D26" s="10">
        <v>344971.45739851869</v>
      </c>
      <c r="E26" s="2">
        <v>715384.56558263558</v>
      </c>
      <c r="F26" s="2">
        <v>1059662.9718808886</v>
      </c>
      <c r="G26" s="11">
        <v>73254.939089723863</v>
      </c>
      <c r="H26" s="10">
        <v>177568.2645132977</v>
      </c>
      <c r="I26" s="2">
        <v>363543.13351947593</v>
      </c>
      <c r="J26" s="2">
        <v>531096.13069397991</v>
      </c>
      <c r="K26" s="11">
        <v>37048.959183279658</v>
      </c>
      <c r="L26" s="10">
        <v>167403.19288522098</v>
      </c>
      <c r="M26" s="2">
        <v>351841.43206315965</v>
      </c>
      <c r="N26" s="2">
        <v>528566.84118690866</v>
      </c>
      <c r="O26" s="11">
        <v>36205.979906444205</v>
      </c>
    </row>
    <row r="27" spans="1:15">
      <c r="A27" s="4" t="s">
        <v>28</v>
      </c>
      <c r="B27" t="s">
        <v>55</v>
      </c>
      <c r="C27" s="4" t="s">
        <v>35</v>
      </c>
      <c r="D27" s="10">
        <v>93024915.317794248</v>
      </c>
      <c r="E27" s="2">
        <v>225761657.92726275</v>
      </c>
      <c r="F27" s="2">
        <v>990394922.55707204</v>
      </c>
      <c r="G27" s="11">
        <v>128152875.81590818</v>
      </c>
      <c r="H27" s="10">
        <v>50522813.170628183</v>
      </c>
      <c r="I27" s="2">
        <v>113892965.64605375</v>
      </c>
      <c r="J27" s="2">
        <v>469552389.4346661</v>
      </c>
      <c r="K27" s="11">
        <v>62057739.280355088</v>
      </c>
      <c r="L27" s="10">
        <v>42502102.147166066</v>
      </c>
      <c r="M27" s="2">
        <v>111868692.28120901</v>
      </c>
      <c r="N27" s="2">
        <v>520842533.12240595</v>
      </c>
      <c r="O27" s="11">
        <v>66095136.53555309</v>
      </c>
    </row>
    <row r="28" spans="1:15">
      <c r="A28" s="4" t="s">
        <v>28</v>
      </c>
      <c r="B28" t="s">
        <v>56</v>
      </c>
      <c r="C28" s="4" t="s">
        <v>35</v>
      </c>
      <c r="D28" s="10">
        <v>2455352.914535725</v>
      </c>
      <c r="E28" s="2">
        <v>22798582.33018795</v>
      </c>
      <c r="F28" s="2">
        <v>202581721.33665797</v>
      </c>
      <c r="G28" s="11">
        <v>42910540.042235889</v>
      </c>
      <c r="H28" s="10">
        <v>1294772.4292706163</v>
      </c>
      <c r="I28" s="2">
        <v>11311750.844812235</v>
      </c>
      <c r="J28" s="2">
        <v>100777696.41615911</v>
      </c>
      <c r="K28" s="11">
        <v>21354770.24175936</v>
      </c>
      <c r="L28" s="10">
        <v>1160580.4852651088</v>
      </c>
      <c r="M28" s="2">
        <v>11486831.485375715</v>
      </c>
      <c r="N28" s="2">
        <v>101804024.92049886</v>
      </c>
      <c r="O28" s="11">
        <v>21555769.800476529</v>
      </c>
    </row>
    <row r="29" spans="1:15">
      <c r="A29" s="4" t="s">
        <v>28</v>
      </c>
      <c r="B29" t="s">
        <v>57</v>
      </c>
      <c r="C29" s="4" t="s">
        <v>35</v>
      </c>
      <c r="D29" s="10">
        <v>156749.20500834551</v>
      </c>
      <c r="E29" s="2">
        <v>275172.3615479492</v>
      </c>
      <c r="F29" s="2">
        <v>38308068.84343572</v>
      </c>
      <c r="G29" s="11">
        <v>37123491.228355512</v>
      </c>
      <c r="H29" s="10">
        <v>98797.741051519872</v>
      </c>
      <c r="I29" s="2">
        <v>173438.88742084565</v>
      </c>
      <c r="J29" s="2">
        <v>18781219.39444387</v>
      </c>
      <c r="K29" s="11">
        <v>18258414.626611523</v>
      </c>
      <c r="L29" s="10">
        <v>57951.463956825639</v>
      </c>
      <c r="M29" s="2">
        <v>101733.47412710355</v>
      </c>
      <c r="N29" s="2">
        <v>19526849.44899185</v>
      </c>
      <c r="O29" s="11">
        <v>18865076.601743989</v>
      </c>
    </row>
    <row r="30" spans="1:15">
      <c r="A30" s="4" t="s">
        <v>28</v>
      </c>
      <c r="B30" t="s">
        <v>58</v>
      </c>
      <c r="C30" s="4" t="s">
        <v>35</v>
      </c>
      <c r="D30" s="10">
        <v>25983.638074467151</v>
      </c>
      <c r="E30" s="2">
        <v>12234555.279628564</v>
      </c>
      <c r="F30" s="2">
        <v>14105993.592673952</v>
      </c>
      <c r="G30" s="11">
        <v>16279184.748543264</v>
      </c>
      <c r="H30" s="10">
        <v>13308.166297900196</v>
      </c>
      <c r="I30" s="2">
        <v>6060748.3871868346</v>
      </c>
      <c r="J30" s="2">
        <v>7057627.9916923</v>
      </c>
      <c r="K30" s="11">
        <v>8107744.8726484319</v>
      </c>
      <c r="L30" s="10">
        <v>12675.471776566956</v>
      </c>
      <c r="M30" s="2">
        <v>6173806.8924417291</v>
      </c>
      <c r="N30" s="2">
        <v>7048365.6009816518</v>
      </c>
      <c r="O30" s="11">
        <v>8171439.8758948324</v>
      </c>
    </row>
    <row r="31" spans="1:15">
      <c r="A31" s="4" t="s">
        <v>28</v>
      </c>
      <c r="B31" t="s">
        <v>59</v>
      </c>
      <c r="C31" s="4" t="s">
        <v>35</v>
      </c>
      <c r="D31" s="10">
        <v>301605.39290020481</v>
      </c>
      <c r="E31" s="2">
        <v>529922.13243185845</v>
      </c>
      <c r="F31" s="2">
        <v>5671557.8091256553</v>
      </c>
      <c r="G31" s="11">
        <v>989238.10741625843</v>
      </c>
      <c r="H31" s="10">
        <v>150011.31458140549</v>
      </c>
      <c r="I31" s="2">
        <v>263150.52556345589</v>
      </c>
      <c r="J31" s="2">
        <v>2822373.8273051726</v>
      </c>
      <c r="K31" s="11">
        <v>492184.09655283589</v>
      </c>
      <c r="L31" s="10">
        <v>151594.07831879932</v>
      </c>
      <c r="M31" s="2">
        <v>266771.60686840257</v>
      </c>
      <c r="N31" s="2">
        <v>2849183.9818204828</v>
      </c>
      <c r="O31" s="11">
        <v>497054.01086342253</v>
      </c>
    </row>
    <row r="32" spans="1:15">
      <c r="A32" s="4" t="s">
        <v>28</v>
      </c>
      <c r="B32" t="s">
        <v>60</v>
      </c>
      <c r="C32" s="4" t="s">
        <v>30</v>
      </c>
      <c r="D32" s="10">
        <v>911847.76257932116</v>
      </c>
      <c r="E32" s="2">
        <v>2457415.2901252927</v>
      </c>
      <c r="F32" s="2">
        <v>2032635.4611929755</v>
      </c>
      <c r="G32" s="11">
        <v>195901.30871886923</v>
      </c>
      <c r="H32" s="10">
        <v>453447.12724398973</v>
      </c>
      <c r="I32" s="2">
        <v>1260763.6190668796</v>
      </c>
      <c r="J32" s="2">
        <v>991085.28956159565</v>
      </c>
      <c r="K32" s="11">
        <v>98108.291471214383</v>
      </c>
      <c r="L32" s="10">
        <v>458400.63533533143</v>
      </c>
      <c r="M32" s="2">
        <v>1196651.6710584131</v>
      </c>
      <c r="N32" s="2">
        <v>1041550.1716313799</v>
      </c>
      <c r="O32" s="11">
        <v>97793.017247654847</v>
      </c>
    </row>
    <row r="33" spans="1:15">
      <c r="A33" s="4" t="s">
        <v>28</v>
      </c>
      <c r="B33" t="s">
        <v>61</v>
      </c>
      <c r="C33" s="4" t="s">
        <v>30</v>
      </c>
      <c r="D33" s="10">
        <v>13365949.79255731</v>
      </c>
      <c r="E33" s="2">
        <v>4027450.0902799997</v>
      </c>
      <c r="F33" s="2">
        <v>4092659.4391820394</v>
      </c>
      <c r="G33" s="11">
        <v>150785.41995982081</v>
      </c>
      <c r="H33" s="10">
        <v>6826972.1882386729</v>
      </c>
      <c r="I33" s="2">
        <v>2023553.1094378904</v>
      </c>
      <c r="J33" s="2">
        <v>2151066.8950521126</v>
      </c>
      <c r="K33" s="11">
        <v>77207.25676798448</v>
      </c>
      <c r="L33" s="10">
        <v>6538977.6043186374</v>
      </c>
      <c r="M33" s="2">
        <v>2003896.9808421093</v>
      </c>
      <c r="N33" s="2">
        <v>1941592.5441299267</v>
      </c>
      <c r="O33" s="11">
        <v>73578.163191836327</v>
      </c>
    </row>
    <row r="34" spans="1:15">
      <c r="A34" s="4" t="s">
        <v>28</v>
      </c>
      <c r="B34" t="s">
        <v>62</v>
      </c>
      <c r="C34" s="4" t="s">
        <v>30</v>
      </c>
      <c r="D34" s="10">
        <v>3204399.8517706604</v>
      </c>
      <c r="E34" s="2">
        <v>5024463.2420967845</v>
      </c>
      <c r="F34" s="2">
        <v>14751863.393357592</v>
      </c>
      <c r="G34" s="11">
        <v>1287363.5255655465</v>
      </c>
      <c r="H34" s="10">
        <v>1597466.4919190784</v>
      </c>
      <c r="I34" s="2">
        <v>2608658.1342051518</v>
      </c>
      <c r="J34" s="2">
        <v>7179584.88305174</v>
      </c>
      <c r="K34" s="11">
        <v>637819.13696009759</v>
      </c>
      <c r="L34" s="10">
        <v>1606933.359851582</v>
      </c>
      <c r="M34" s="2">
        <v>2415805.1078916327</v>
      </c>
      <c r="N34" s="2">
        <v>7572278.5103058517</v>
      </c>
      <c r="O34" s="11">
        <v>649544.38860544888</v>
      </c>
    </row>
    <row r="35" spans="1:15">
      <c r="A35" s="4" t="s">
        <v>28</v>
      </c>
      <c r="B35" t="s">
        <v>63</v>
      </c>
      <c r="C35" s="4" t="s">
        <v>30</v>
      </c>
      <c r="D35" s="10">
        <v>144609.12024704146</v>
      </c>
      <c r="E35" s="2">
        <v>1339196.0546342754</v>
      </c>
      <c r="F35" s="2">
        <v>2933777.7114232425</v>
      </c>
      <c r="G35" s="11">
        <v>672438.77215349011</v>
      </c>
      <c r="H35" s="10">
        <v>71050.243540528885</v>
      </c>
      <c r="I35" s="2">
        <v>668379.35243139334</v>
      </c>
      <c r="J35" s="2">
        <v>1511211.1661657805</v>
      </c>
      <c r="K35" s="11">
        <v>342589.63546386122</v>
      </c>
      <c r="L35" s="10">
        <v>73558.876706512572</v>
      </c>
      <c r="M35" s="2">
        <v>670816.70220288204</v>
      </c>
      <c r="N35" s="2">
        <v>1422566.545257462</v>
      </c>
      <c r="O35" s="11">
        <v>329849.13668962888</v>
      </c>
    </row>
    <row r="36" spans="1:15">
      <c r="A36" s="4" t="s">
        <v>28</v>
      </c>
      <c r="B36" t="s">
        <v>64</v>
      </c>
      <c r="C36" s="4" t="s">
        <v>30</v>
      </c>
      <c r="D36" s="10">
        <v>182423.68505783114</v>
      </c>
      <c r="E36" s="2">
        <v>1957676.9887770782</v>
      </c>
      <c r="F36" s="2">
        <v>21015947.224904411</v>
      </c>
      <c r="G36" s="11">
        <v>10772736.759516912</v>
      </c>
      <c r="H36" s="10">
        <v>91260.530528692179</v>
      </c>
      <c r="I36" s="2">
        <v>993264.50332204695</v>
      </c>
      <c r="J36" s="2">
        <v>10395334.707957441</v>
      </c>
      <c r="K36" s="11">
        <v>5340700.0873153424</v>
      </c>
      <c r="L36" s="10">
        <v>91163.154529138963</v>
      </c>
      <c r="M36" s="2">
        <v>964412.48545503127</v>
      </c>
      <c r="N36" s="2">
        <v>10620612.51694697</v>
      </c>
      <c r="O36" s="11">
        <v>5432036.6722015692</v>
      </c>
    </row>
    <row r="37" spans="1:15">
      <c r="A37" s="4" t="s">
        <v>28</v>
      </c>
      <c r="B37" t="s">
        <v>65</v>
      </c>
      <c r="C37" s="4" t="s">
        <v>30</v>
      </c>
      <c r="D37" s="10">
        <v>17724468.451954663</v>
      </c>
      <c r="E37" s="2">
        <v>13619288.29716</v>
      </c>
      <c r="F37" s="2">
        <v>2530726.5910264626</v>
      </c>
      <c r="G37" s="11">
        <v>556202.36914164573</v>
      </c>
      <c r="H37" s="10">
        <v>9227647.7635913193</v>
      </c>
      <c r="I37" s="2">
        <v>6982959.1481164321</v>
      </c>
      <c r="J37" s="2">
        <v>1229200.6227385439</v>
      </c>
      <c r="K37" s="11">
        <v>286353.06908249855</v>
      </c>
      <c r="L37" s="10">
        <v>8496820.6883633435</v>
      </c>
      <c r="M37" s="2">
        <v>6636329.1490435675</v>
      </c>
      <c r="N37" s="2">
        <v>1301525.9682879187</v>
      </c>
      <c r="O37" s="11">
        <v>269849.30005914718</v>
      </c>
    </row>
    <row r="38" spans="1:15">
      <c r="A38" s="4" t="s">
        <v>28</v>
      </c>
      <c r="B38" t="s">
        <v>66</v>
      </c>
      <c r="C38" s="4" t="s">
        <v>35</v>
      </c>
      <c r="D38" s="10">
        <v>1178118.2394744933</v>
      </c>
      <c r="E38" s="2">
        <v>8455275.0684529357</v>
      </c>
      <c r="F38" s="2">
        <v>39043689.629296944</v>
      </c>
      <c r="G38" s="11">
        <v>5078556.7537779147</v>
      </c>
      <c r="H38" s="10">
        <v>602741.96302254742</v>
      </c>
      <c r="I38" s="2">
        <v>4526441.4615846323</v>
      </c>
      <c r="J38" s="2">
        <v>19317612.569650929</v>
      </c>
      <c r="K38" s="11">
        <v>2550572.74210503</v>
      </c>
      <c r="L38" s="10">
        <v>575376.27645194589</v>
      </c>
      <c r="M38" s="2">
        <v>3928833.6068683034</v>
      </c>
      <c r="N38" s="2">
        <v>19726077.059646014</v>
      </c>
      <c r="O38" s="11">
        <v>2527984.0116728847</v>
      </c>
    </row>
    <row r="39" spans="1:15">
      <c r="A39" s="4" t="s">
        <v>28</v>
      </c>
      <c r="B39" t="s">
        <v>67</v>
      </c>
      <c r="C39" s="4" t="s">
        <v>30</v>
      </c>
      <c r="D39" s="10">
        <v>241432.1253125449</v>
      </c>
      <c r="E39" s="2">
        <v>345103.84415869124</v>
      </c>
      <c r="F39" s="2">
        <v>1450477.3065743023</v>
      </c>
      <c r="G39" s="11">
        <v>537083.55109638127</v>
      </c>
      <c r="H39" s="10">
        <v>124276.91069807034</v>
      </c>
      <c r="I39" s="2">
        <v>177479.15475684585</v>
      </c>
      <c r="J39" s="2">
        <v>740453.53286991676</v>
      </c>
      <c r="K39" s="11">
        <v>274791.3519452787</v>
      </c>
      <c r="L39" s="10">
        <v>117155.21461447456</v>
      </c>
      <c r="M39" s="2">
        <v>167624.68940184539</v>
      </c>
      <c r="N39" s="2">
        <v>710023.7737043855</v>
      </c>
      <c r="O39" s="11">
        <v>262292.19915110257</v>
      </c>
    </row>
    <row r="40" spans="1:15">
      <c r="A40" s="4" t="s">
        <v>28</v>
      </c>
      <c r="B40" t="s">
        <v>68</v>
      </c>
      <c r="C40" s="4" t="s">
        <v>30</v>
      </c>
      <c r="D40" s="10">
        <v>10718380.207292782</v>
      </c>
      <c r="E40" s="2">
        <v>2422610.9738691216</v>
      </c>
      <c r="F40" s="2">
        <v>13446944.632266155</v>
      </c>
      <c r="G40" s="11">
        <v>372332.04252590425</v>
      </c>
      <c r="H40" s="10">
        <v>5297030.6165756015</v>
      </c>
      <c r="I40" s="2">
        <v>1203168.1321514628</v>
      </c>
      <c r="J40" s="2">
        <v>6588085.1294415342</v>
      </c>
      <c r="K40" s="11">
        <v>183285.66398359369</v>
      </c>
      <c r="L40" s="10">
        <v>5421349.5907171806</v>
      </c>
      <c r="M40" s="2">
        <v>1219442.8417176588</v>
      </c>
      <c r="N40" s="2">
        <v>6858859.5028246203</v>
      </c>
      <c r="O40" s="11">
        <v>189046.37854231056</v>
      </c>
    </row>
    <row r="41" spans="1:15">
      <c r="A41" s="4" t="s">
        <v>28</v>
      </c>
      <c r="B41" t="s">
        <v>69</v>
      </c>
      <c r="C41" s="4" t="s">
        <v>30</v>
      </c>
      <c r="D41" s="10">
        <v>42633054.577214763</v>
      </c>
      <c r="E41" s="2">
        <v>81790255.300835133</v>
      </c>
      <c r="F41" s="2">
        <v>101315702.84954284</v>
      </c>
      <c r="G41" s="11">
        <v>6342665.0874931216</v>
      </c>
      <c r="H41" s="10">
        <v>20991372.185476985</v>
      </c>
      <c r="I41" s="2">
        <v>42112890.17409692</v>
      </c>
      <c r="J41" s="2">
        <v>48471004.573911607</v>
      </c>
      <c r="K41" s="11">
        <v>3134967.8624701761</v>
      </c>
      <c r="L41" s="10">
        <v>21641682.391737778</v>
      </c>
      <c r="M41" s="2">
        <v>39677365.126738213</v>
      </c>
      <c r="N41" s="2">
        <v>52844698.275631234</v>
      </c>
      <c r="O41" s="11">
        <v>3207697.2250229456</v>
      </c>
    </row>
    <row r="42" spans="1:15">
      <c r="A42" s="4" t="s">
        <v>28</v>
      </c>
      <c r="B42" t="s">
        <v>70</v>
      </c>
      <c r="C42" s="4" t="s">
        <v>35</v>
      </c>
      <c r="D42" s="10">
        <v>7031692.8109806711</v>
      </c>
      <c r="E42" s="2">
        <v>38970221.944630072</v>
      </c>
      <c r="F42" s="2">
        <v>189830615.58968788</v>
      </c>
      <c r="G42" s="11">
        <v>13335236.301294468</v>
      </c>
      <c r="H42" s="10">
        <v>3778915.3055346692</v>
      </c>
      <c r="I42" s="2">
        <v>19705509.98675124</v>
      </c>
      <c r="J42" s="2">
        <v>92743526.46941936</v>
      </c>
      <c r="K42" s="11">
        <v>6572151.8540654434</v>
      </c>
      <c r="L42" s="10">
        <v>3252777.5054460019</v>
      </c>
      <c r="M42" s="2">
        <v>19264711.957878832</v>
      </c>
      <c r="N42" s="2">
        <v>97087089.120268524</v>
      </c>
      <c r="O42" s="11">
        <v>6763084.447229025</v>
      </c>
    </row>
    <row r="43" spans="1:15">
      <c r="A43" s="4" t="s">
        <v>28</v>
      </c>
      <c r="B43" t="s">
        <v>71</v>
      </c>
      <c r="C43" s="4" t="s">
        <v>72</v>
      </c>
      <c r="D43" s="10">
        <v>3196075.070400239</v>
      </c>
      <c r="E43" s="2">
        <v>616137.23135692137</v>
      </c>
      <c r="F43" s="2">
        <v>6177324.7419191794</v>
      </c>
      <c r="G43" s="11">
        <v>502157.92066864762</v>
      </c>
      <c r="H43" s="10">
        <v>1590769.2106427429</v>
      </c>
      <c r="I43" s="2">
        <v>307017.6197875581</v>
      </c>
      <c r="J43" s="2">
        <v>2954388.6550351242</v>
      </c>
      <c r="K43" s="11">
        <v>243911.03830413427</v>
      </c>
      <c r="L43" s="10">
        <v>1605305.859757496</v>
      </c>
      <c r="M43" s="2">
        <v>309119.61156936327</v>
      </c>
      <c r="N43" s="2">
        <v>3222936.0868840553</v>
      </c>
      <c r="O43" s="11">
        <v>258246.88236451335</v>
      </c>
    </row>
    <row r="44" spans="1:15">
      <c r="A44" s="4" t="s">
        <v>28</v>
      </c>
      <c r="B44" t="s">
        <v>73</v>
      </c>
      <c r="C44" s="4" t="s">
        <v>33</v>
      </c>
      <c r="D44" s="10">
        <v>43023.560307277898</v>
      </c>
      <c r="E44" s="2">
        <v>429476.04667215358</v>
      </c>
      <c r="F44" s="2">
        <v>1892085.8629500417</v>
      </c>
      <c r="G44" s="11">
        <v>2457902.47873432</v>
      </c>
      <c r="H44" s="10">
        <v>22286.534964543775</v>
      </c>
      <c r="I44" s="2">
        <v>219906.33892445263</v>
      </c>
      <c r="J44" s="2">
        <v>936844.4901681568</v>
      </c>
      <c r="K44" s="11">
        <v>1225567.3971145956</v>
      </c>
      <c r="L44" s="10">
        <v>20737.025342734123</v>
      </c>
      <c r="M44" s="2">
        <v>209569.70774770094</v>
      </c>
      <c r="N44" s="2">
        <v>955241.37278188486</v>
      </c>
      <c r="O44" s="11">
        <v>1232335.0816197244</v>
      </c>
    </row>
    <row r="45" spans="1:15">
      <c r="A45" s="4" t="s">
        <v>28</v>
      </c>
      <c r="B45" t="s">
        <v>74</v>
      </c>
      <c r="C45" s="4" t="s">
        <v>33</v>
      </c>
      <c r="D45" s="10">
        <v>352605.96517428907</v>
      </c>
      <c r="E45" s="2">
        <v>719300.29343670909</v>
      </c>
      <c r="F45" s="2">
        <v>16861829.147898942</v>
      </c>
      <c r="G45" s="11">
        <v>11307274.495980086</v>
      </c>
      <c r="H45" s="10">
        <v>173014.3550392802</v>
      </c>
      <c r="I45" s="2">
        <v>354337.23948752228</v>
      </c>
      <c r="J45" s="2">
        <v>8487398.3153105006</v>
      </c>
      <c r="K45" s="11">
        <v>5683827.1242777864</v>
      </c>
      <c r="L45" s="10">
        <v>179591.61013500887</v>
      </c>
      <c r="M45" s="2">
        <v>364963.05394918681</v>
      </c>
      <c r="N45" s="2">
        <v>8374430.8325884417</v>
      </c>
      <c r="O45" s="11">
        <v>5623447.3717022995</v>
      </c>
    </row>
    <row r="46" spans="1:15">
      <c r="A46" s="4" t="s">
        <v>28</v>
      </c>
      <c r="B46" t="s">
        <v>75</v>
      </c>
      <c r="C46" s="4" t="s">
        <v>35</v>
      </c>
      <c r="D46" s="10">
        <v>3449091.632145619</v>
      </c>
      <c r="E46" s="2">
        <v>16484374.974525416</v>
      </c>
      <c r="F46" s="2">
        <v>74537879.607878163</v>
      </c>
      <c r="G46" s="11">
        <v>17168246.623796061</v>
      </c>
      <c r="H46" s="10">
        <v>1711403.9629899231</v>
      </c>
      <c r="I46" s="2">
        <v>7982384.3221279429</v>
      </c>
      <c r="J46" s="2">
        <v>37654202.996912748</v>
      </c>
      <c r="K46" s="11">
        <v>8604534.8567930013</v>
      </c>
      <c r="L46" s="10">
        <v>1737687.6691556959</v>
      </c>
      <c r="M46" s="2">
        <v>8501990.6523974724</v>
      </c>
      <c r="N46" s="2">
        <v>36883676.610965416</v>
      </c>
      <c r="O46" s="11">
        <v>8563711.7670030594</v>
      </c>
    </row>
    <row r="47" spans="1:15">
      <c r="A47" s="4" t="s">
        <v>28</v>
      </c>
      <c r="B47" t="s">
        <v>76</v>
      </c>
      <c r="C47" s="4" t="s">
        <v>30</v>
      </c>
      <c r="D47" s="10">
        <v>992211.19982820132</v>
      </c>
      <c r="E47" s="2">
        <v>2513788.5464348262</v>
      </c>
      <c r="F47" s="2">
        <v>12755278.563064897</v>
      </c>
      <c r="G47" s="11">
        <v>1819703.3476373716</v>
      </c>
      <c r="H47" s="10">
        <v>501704.53647097922</v>
      </c>
      <c r="I47" s="2">
        <v>1313029.4945348084</v>
      </c>
      <c r="J47" s="2">
        <v>6180415.7403094647</v>
      </c>
      <c r="K47" s="11">
        <v>894689.85936849378</v>
      </c>
      <c r="L47" s="10">
        <v>490506.6633572221</v>
      </c>
      <c r="M47" s="2">
        <v>1200759.0519000178</v>
      </c>
      <c r="N47" s="2">
        <v>6574862.8227554327</v>
      </c>
      <c r="O47" s="11">
        <v>925013.48826887785</v>
      </c>
    </row>
    <row r="48" spans="1:15">
      <c r="A48" s="4" t="s">
        <v>28</v>
      </c>
      <c r="B48" t="s">
        <v>77</v>
      </c>
      <c r="C48" s="4" t="s">
        <v>30</v>
      </c>
      <c r="D48" s="10">
        <v>0</v>
      </c>
      <c r="E48" s="2">
        <v>580385.56502564531</v>
      </c>
      <c r="F48" s="2">
        <v>0</v>
      </c>
      <c r="G48" s="11">
        <v>0</v>
      </c>
      <c r="H48" s="10">
        <v>0</v>
      </c>
      <c r="I48" s="2">
        <v>290192.78251282265</v>
      </c>
      <c r="J48" s="2">
        <v>0</v>
      </c>
      <c r="K48" s="11">
        <v>0</v>
      </c>
      <c r="L48" s="10">
        <v>0</v>
      </c>
      <c r="M48" s="2">
        <v>290192.78251282265</v>
      </c>
      <c r="N48" s="2">
        <v>0</v>
      </c>
      <c r="O48" s="11">
        <v>0</v>
      </c>
    </row>
    <row r="49" spans="1:15">
      <c r="A49" s="4" t="s">
        <v>28</v>
      </c>
      <c r="B49" t="s">
        <v>78</v>
      </c>
      <c r="C49" s="4" t="s">
        <v>30</v>
      </c>
      <c r="D49" s="10">
        <v>7271608.2626542151</v>
      </c>
      <c r="E49" s="2">
        <v>2351539.2363018673</v>
      </c>
      <c r="F49" s="2">
        <v>2226816.70782746</v>
      </c>
      <c r="G49" s="11">
        <v>82174.270538611338</v>
      </c>
      <c r="H49" s="10">
        <v>3570910.3703357554</v>
      </c>
      <c r="I49" s="2">
        <v>1160192.4319267261</v>
      </c>
      <c r="J49" s="2">
        <v>1290457.7246318893</v>
      </c>
      <c r="K49" s="11">
        <v>41756.864001189824</v>
      </c>
      <c r="L49" s="10">
        <v>3700697.8923184597</v>
      </c>
      <c r="M49" s="2">
        <v>1191346.8043751412</v>
      </c>
      <c r="N49" s="2">
        <v>936358.98319557076</v>
      </c>
      <c r="O49" s="11">
        <v>40417.406537421513</v>
      </c>
    </row>
    <row r="50" spans="1:15">
      <c r="A50" s="4" t="s">
        <v>28</v>
      </c>
      <c r="B50" t="s">
        <v>79</v>
      </c>
      <c r="C50" s="4" t="s">
        <v>35</v>
      </c>
      <c r="D50" s="10">
        <v>285185.40963650664</v>
      </c>
      <c r="E50" s="2">
        <v>61099.488521168962</v>
      </c>
      <c r="F50" s="2">
        <v>16641769.862849725</v>
      </c>
      <c r="G50" s="11">
        <v>3991423.1573032746</v>
      </c>
      <c r="H50" s="10">
        <v>141627.08124784895</v>
      </c>
      <c r="I50" s="2">
        <v>30342.864440432073</v>
      </c>
      <c r="J50" s="2">
        <v>8597226.9709053989</v>
      </c>
      <c r="K50" s="11">
        <v>2060363.951980155</v>
      </c>
      <c r="L50" s="10">
        <v>143558.32838865768</v>
      </c>
      <c r="M50" s="2">
        <v>30756.624080736889</v>
      </c>
      <c r="N50" s="2">
        <v>8044542.8919443265</v>
      </c>
      <c r="O50" s="11">
        <v>1931059.2053231196</v>
      </c>
    </row>
    <row r="51" spans="1:15">
      <c r="A51" s="4" t="s">
        <v>28</v>
      </c>
      <c r="B51" t="s">
        <v>80</v>
      </c>
      <c r="C51" s="4" t="s">
        <v>30</v>
      </c>
      <c r="D51" s="10">
        <v>14923625.648944989</v>
      </c>
      <c r="E51" s="2">
        <v>17595295.459125038</v>
      </c>
      <c r="F51" s="2">
        <v>17083380.1208429</v>
      </c>
      <c r="G51" s="11">
        <v>655818.84657691419</v>
      </c>
      <c r="H51" s="10">
        <v>7382016.4094364606</v>
      </c>
      <c r="I51" s="2">
        <v>8684967.8992159069</v>
      </c>
      <c r="J51" s="2">
        <v>8942345.3965209909</v>
      </c>
      <c r="K51" s="11">
        <v>330661.87161792815</v>
      </c>
      <c r="L51" s="10">
        <v>7541609.2395085283</v>
      </c>
      <c r="M51" s="2">
        <v>8910327.5599091314</v>
      </c>
      <c r="N51" s="2">
        <v>8141034.7243219092</v>
      </c>
      <c r="O51" s="11">
        <v>325156.97495898604</v>
      </c>
    </row>
    <row r="52" spans="1:15">
      <c r="A52" s="4" t="s">
        <v>28</v>
      </c>
      <c r="B52" t="s">
        <v>81</v>
      </c>
      <c r="C52" s="4" t="s">
        <v>35</v>
      </c>
      <c r="D52" s="10">
        <v>3456.2240121214722</v>
      </c>
      <c r="E52" s="2">
        <v>1458406.6095206875</v>
      </c>
      <c r="F52" s="2">
        <v>18817168.629245263</v>
      </c>
      <c r="G52" s="11">
        <v>30156586.707393754</v>
      </c>
      <c r="H52" s="10">
        <v>1790.0955736934393</v>
      </c>
      <c r="I52" s="2">
        <v>755723.05704321212</v>
      </c>
      <c r="J52" s="2">
        <v>9647591.2701612581</v>
      </c>
      <c r="K52" s="11">
        <v>15473245.568997711</v>
      </c>
      <c r="L52" s="10">
        <v>1666.128438428033</v>
      </c>
      <c r="M52" s="2">
        <v>702683.55247747537</v>
      </c>
      <c r="N52" s="2">
        <v>9169577.3590840045</v>
      </c>
      <c r="O52" s="11">
        <v>14683341.138396043</v>
      </c>
    </row>
    <row r="53" spans="1:15">
      <c r="A53" s="4" t="s">
        <v>28</v>
      </c>
      <c r="B53" t="s">
        <v>82</v>
      </c>
      <c r="C53" s="4" t="s">
        <v>35</v>
      </c>
      <c r="D53" s="10">
        <v>469061.73753743304</v>
      </c>
      <c r="E53" s="2">
        <v>290591.53044349316</v>
      </c>
      <c r="F53" s="2">
        <v>630174.08660640509</v>
      </c>
      <c r="G53" s="11">
        <v>9783.1885299697751</v>
      </c>
      <c r="H53" s="10">
        <v>231761.58676115327</v>
      </c>
      <c r="I53" s="2">
        <v>147783.89883768113</v>
      </c>
      <c r="J53" s="2">
        <v>309604.0277189872</v>
      </c>
      <c r="K53" s="11">
        <v>4851.0195110722561</v>
      </c>
      <c r="L53" s="10">
        <v>237300.15077627977</v>
      </c>
      <c r="M53" s="2">
        <v>142807.63160581203</v>
      </c>
      <c r="N53" s="2">
        <v>320570.05888741789</v>
      </c>
      <c r="O53" s="11">
        <v>4932.169018897519</v>
      </c>
    </row>
    <row r="54" spans="1:15">
      <c r="A54" s="4" t="s">
        <v>28</v>
      </c>
      <c r="B54" t="s">
        <v>83</v>
      </c>
      <c r="C54" s="4" t="s">
        <v>30</v>
      </c>
      <c r="D54" s="10">
        <v>1511671.2948797289</v>
      </c>
      <c r="E54" s="2">
        <v>2016130.0023025647</v>
      </c>
      <c r="F54" s="2">
        <v>5388891.4855915885</v>
      </c>
      <c r="G54" s="11">
        <v>505715.63508128934</v>
      </c>
      <c r="H54" s="10">
        <v>777187.73943213979</v>
      </c>
      <c r="I54" s="2">
        <v>1057854.6500979711</v>
      </c>
      <c r="J54" s="2">
        <v>2593705.3424553224</v>
      </c>
      <c r="K54" s="11">
        <v>251179.1116346044</v>
      </c>
      <c r="L54" s="10">
        <v>734483.55544758914</v>
      </c>
      <c r="M54" s="2">
        <v>958275.3522045936</v>
      </c>
      <c r="N54" s="2">
        <v>2795186.1431362662</v>
      </c>
      <c r="O54" s="11">
        <v>254536.52344668494</v>
      </c>
    </row>
    <row r="55" spans="1:15">
      <c r="A55" s="4" t="s">
        <v>28</v>
      </c>
      <c r="B55" t="s">
        <v>84</v>
      </c>
      <c r="C55" s="4" t="s">
        <v>30</v>
      </c>
      <c r="D55" s="10">
        <v>15094379.579861674</v>
      </c>
      <c r="E55" s="2">
        <v>10728194.396656614</v>
      </c>
      <c r="F55" s="2">
        <v>22093805.312337514</v>
      </c>
      <c r="G55" s="11">
        <v>1691676.7813919522</v>
      </c>
      <c r="H55" s="10">
        <v>7639545.7528291894</v>
      </c>
      <c r="I55" s="2">
        <v>5516763.0202282909</v>
      </c>
      <c r="J55" s="2">
        <v>10995807.006618764</v>
      </c>
      <c r="K55" s="11">
        <v>852684.90842485335</v>
      </c>
      <c r="L55" s="10">
        <v>7454833.827032485</v>
      </c>
      <c r="M55" s="2">
        <v>5211431.3764283229</v>
      </c>
      <c r="N55" s="2">
        <v>11097998.30571875</v>
      </c>
      <c r="O55" s="11">
        <v>838991.87296709884</v>
      </c>
    </row>
    <row r="56" spans="1:15">
      <c r="A56" s="4" t="s">
        <v>28</v>
      </c>
      <c r="B56" t="s">
        <v>85</v>
      </c>
      <c r="C56" s="4" t="s">
        <v>35</v>
      </c>
      <c r="D56" s="10">
        <v>590985.10512443481</v>
      </c>
      <c r="E56" s="2">
        <v>1577835.1758170209</v>
      </c>
      <c r="F56" s="2">
        <v>35371388.263402782</v>
      </c>
      <c r="G56" s="11">
        <v>43284308.566430159</v>
      </c>
      <c r="H56" s="10">
        <v>306357.85022364336</v>
      </c>
      <c r="I56" s="2">
        <v>802716.15076517803</v>
      </c>
      <c r="J56" s="2">
        <v>18044821.252099086</v>
      </c>
      <c r="K56" s="11">
        <v>22084669.865496647</v>
      </c>
      <c r="L56" s="10">
        <v>284627.25490079145</v>
      </c>
      <c r="M56" s="2">
        <v>775119.02505184291</v>
      </c>
      <c r="N56" s="2">
        <v>17326567.011303697</v>
      </c>
      <c r="O56" s="11">
        <v>21199638.700933512</v>
      </c>
    </row>
    <row r="57" spans="1:15">
      <c r="A57" s="4" t="s">
        <v>28</v>
      </c>
      <c r="B57" t="s">
        <v>86</v>
      </c>
      <c r="C57" s="4" t="s">
        <v>35</v>
      </c>
      <c r="D57" s="10">
        <v>15471665.890648874</v>
      </c>
      <c r="E57" s="2">
        <v>8586883.4821140412</v>
      </c>
      <c r="F57" s="2">
        <v>15963997.80549415</v>
      </c>
      <c r="G57" s="11">
        <v>456464.22767975554</v>
      </c>
      <c r="H57" s="10">
        <v>7653644.4868196156</v>
      </c>
      <c r="I57" s="2">
        <v>4248406.9719951851</v>
      </c>
      <c r="J57" s="2">
        <v>7846446.9600256477</v>
      </c>
      <c r="K57" s="11">
        <v>225235.11655670498</v>
      </c>
      <c r="L57" s="10">
        <v>7818021.4038292579</v>
      </c>
      <c r="M57" s="2">
        <v>4338476.5101188561</v>
      </c>
      <c r="N57" s="2">
        <v>8117550.8454685025</v>
      </c>
      <c r="O57" s="11">
        <v>231229.11112305056</v>
      </c>
    </row>
    <row r="58" spans="1:15">
      <c r="A58" s="4" t="s">
        <v>87</v>
      </c>
      <c r="B58" s="4" t="s">
        <v>88</v>
      </c>
      <c r="C58" s="4" t="s">
        <v>35</v>
      </c>
      <c r="D58" s="10">
        <v>0</v>
      </c>
      <c r="E58" s="2">
        <v>1850653.8397656244</v>
      </c>
      <c r="F58" s="2">
        <v>0</v>
      </c>
      <c r="G58" s="11">
        <v>0</v>
      </c>
      <c r="H58" s="10">
        <v>0</v>
      </c>
      <c r="I58" s="2">
        <v>933511.48830594856</v>
      </c>
      <c r="J58" s="2">
        <v>0</v>
      </c>
      <c r="K58" s="11">
        <v>0</v>
      </c>
      <c r="L58" s="10">
        <v>0</v>
      </c>
      <c r="M58" s="2">
        <v>917142.35145967582</v>
      </c>
      <c r="N58" s="2">
        <v>0</v>
      </c>
      <c r="O58" s="11">
        <v>0</v>
      </c>
    </row>
    <row r="59" spans="1:15">
      <c r="A59" s="4" t="s">
        <v>87</v>
      </c>
      <c r="B59" s="4" t="s">
        <v>89</v>
      </c>
      <c r="C59" s="4" t="s">
        <v>33</v>
      </c>
      <c r="D59" s="10">
        <v>4991.2557852979726</v>
      </c>
      <c r="E59" s="2">
        <v>5671.3765797922551</v>
      </c>
      <c r="F59" s="2">
        <v>23114.436692029172</v>
      </c>
      <c r="G59" s="11">
        <v>6102.2950359364613</v>
      </c>
      <c r="H59" s="10">
        <v>2523.8556648466115</v>
      </c>
      <c r="I59" s="2">
        <v>2900.0848356761826</v>
      </c>
      <c r="J59" s="2">
        <v>11310.23436442278</v>
      </c>
      <c r="K59" s="11">
        <v>3023.2603082334704</v>
      </c>
      <c r="L59" s="10">
        <v>2467.4001204513611</v>
      </c>
      <c r="M59" s="2">
        <v>2771.2917441160726</v>
      </c>
      <c r="N59" s="2">
        <v>11804.202327606392</v>
      </c>
      <c r="O59" s="11">
        <v>3079.0347277029909</v>
      </c>
    </row>
    <row r="60" spans="1:15">
      <c r="A60" s="4" t="s">
        <v>87</v>
      </c>
      <c r="B60" s="4" t="s">
        <v>90</v>
      </c>
      <c r="C60" s="4" t="s">
        <v>35</v>
      </c>
      <c r="D60" s="10">
        <v>0</v>
      </c>
      <c r="E60" s="2">
        <v>0</v>
      </c>
      <c r="F60" s="2">
        <v>12347.60315329261</v>
      </c>
      <c r="G60" s="11">
        <v>28250.392954117331</v>
      </c>
      <c r="H60" s="10">
        <v>0</v>
      </c>
      <c r="I60" s="2">
        <v>0</v>
      </c>
      <c r="J60" s="2">
        <v>5748.1542176378462</v>
      </c>
      <c r="K60" s="11">
        <v>13151.347139451416</v>
      </c>
      <c r="L60" s="10">
        <v>0</v>
      </c>
      <c r="M60" s="2">
        <v>0</v>
      </c>
      <c r="N60" s="2">
        <v>6599.4489356547638</v>
      </c>
      <c r="O60" s="11">
        <v>15099.045814665915</v>
      </c>
    </row>
    <row r="61" spans="1:15">
      <c r="A61" s="4" t="s">
        <v>87</v>
      </c>
      <c r="B61" s="4" t="s">
        <v>91</v>
      </c>
      <c r="C61" s="4" t="s">
        <v>30</v>
      </c>
      <c r="D61" s="10">
        <v>330549.16551647842</v>
      </c>
      <c r="E61" s="2">
        <v>265860.94550594798</v>
      </c>
      <c r="F61" s="2">
        <v>131486.24047170172</v>
      </c>
      <c r="G61" s="11">
        <v>9005.8162320419215</v>
      </c>
      <c r="H61" s="10">
        <v>167984.69119827444</v>
      </c>
      <c r="I61" s="2">
        <v>134598.92978265407</v>
      </c>
      <c r="J61" s="2">
        <v>76027.449180782161</v>
      </c>
      <c r="K61" s="11">
        <v>4684.3231378947676</v>
      </c>
      <c r="L61" s="10">
        <v>162564.47431820398</v>
      </c>
      <c r="M61" s="2">
        <v>131262.01572329391</v>
      </c>
      <c r="N61" s="2">
        <v>55458.791290919558</v>
      </c>
      <c r="O61" s="11">
        <v>4321.4930941471539</v>
      </c>
    </row>
    <row r="62" spans="1:15">
      <c r="A62" s="4" t="s">
        <v>87</v>
      </c>
      <c r="B62" s="4" t="s">
        <v>92</v>
      </c>
      <c r="C62" s="4" t="s">
        <v>33</v>
      </c>
      <c r="D62" s="10">
        <v>431084.89679425873</v>
      </c>
      <c r="E62" s="2">
        <v>1856265.2995706375</v>
      </c>
      <c r="F62" s="2">
        <v>7504773.2132260427</v>
      </c>
      <c r="G62" s="11">
        <v>5076551.4703436308</v>
      </c>
      <c r="H62" s="10">
        <v>236589.00334836959</v>
      </c>
      <c r="I62" s="2">
        <v>1009372.860439069</v>
      </c>
      <c r="J62" s="2">
        <v>3714516.8732681675</v>
      </c>
      <c r="K62" s="11">
        <v>2571671.5949007766</v>
      </c>
      <c r="L62" s="10">
        <v>194495.89344588915</v>
      </c>
      <c r="M62" s="2">
        <v>846892.43913156854</v>
      </c>
      <c r="N62" s="2">
        <v>3790256.3399578752</v>
      </c>
      <c r="O62" s="11">
        <v>2504879.8754428541</v>
      </c>
    </row>
    <row r="63" spans="1:15">
      <c r="A63" s="4" t="s">
        <v>87</v>
      </c>
      <c r="B63" s="4" t="s">
        <v>93</v>
      </c>
      <c r="C63" s="4" t="s">
        <v>33</v>
      </c>
      <c r="D63" s="10">
        <v>132477.06552028787</v>
      </c>
      <c r="E63" s="2">
        <v>158540.35886175054</v>
      </c>
      <c r="F63" s="2">
        <v>2986195.9133168682</v>
      </c>
      <c r="G63" s="11">
        <v>2099076.8330238992</v>
      </c>
      <c r="H63" s="10">
        <v>67157.73092791799</v>
      </c>
      <c r="I63" s="2">
        <v>80370.218949501577</v>
      </c>
      <c r="J63" s="2">
        <v>1495887.0695379539</v>
      </c>
      <c r="K63" s="11">
        <v>1052618.1968734772</v>
      </c>
      <c r="L63" s="10">
        <v>65319.33459236988</v>
      </c>
      <c r="M63" s="2">
        <v>78170.139912248967</v>
      </c>
      <c r="N63" s="2">
        <v>1490308.8437789143</v>
      </c>
      <c r="O63" s="11">
        <v>1046458.636150422</v>
      </c>
    </row>
    <row r="64" spans="1:15">
      <c r="A64" s="4" t="s">
        <v>87</v>
      </c>
      <c r="B64" s="4" t="s">
        <v>94</v>
      </c>
      <c r="C64" s="4" t="s">
        <v>33</v>
      </c>
      <c r="D64" s="10">
        <v>3661.675784825713</v>
      </c>
      <c r="E64" s="2">
        <v>27224.339083305451</v>
      </c>
      <c r="F64" s="2">
        <v>92212.27594835333</v>
      </c>
      <c r="G64" s="11">
        <v>100362.55081307002</v>
      </c>
      <c r="H64" s="10">
        <v>1772.7299022798768</v>
      </c>
      <c r="I64" s="2">
        <v>14130.542137937997</v>
      </c>
      <c r="J64" s="2">
        <v>48721.547728878577</v>
      </c>
      <c r="K64" s="11">
        <v>52688.885563250115</v>
      </c>
      <c r="L64" s="10">
        <v>1888.9458825458362</v>
      </c>
      <c r="M64" s="2">
        <v>13093.796945367454</v>
      </c>
      <c r="N64" s="2">
        <v>43490.728219474753</v>
      </c>
      <c r="O64" s="11">
        <v>47673.665249819904</v>
      </c>
    </row>
    <row r="65" spans="1:15">
      <c r="A65" s="4" t="s">
        <v>87</v>
      </c>
      <c r="B65" s="4" t="s">
        <v>95</v>
      </c>
      <c r="C65" s="4" t="s">
        <v>30</v>
      </c>
      <c r="D65" s="10">
        <v>2105091.9257751871</v>
      </c>
      <c r="E65" s="2">
        <v>2420492.4724081228</v>
      </c>
      <c r="F65" s="2">
        <v>11777486.047617154</v>
      </c>
      <c r="G65" s="11">
        <v>976001.08503435971</v>
      </c>
      <c r="H65" s="10">
        <v>1087368.2385151244</v>
      </c>
      <c r="I65" s="2">
        <v>1310606.8817665081</v>
      </c>
      <c r="J65" s="2">
        <v>5736596.9045555461</v>
      </c>
      <c r="K65" s="11">
        <v>486985.02217270108</v>
      </c>
      <c r="L65" s="10">
        <v>1017723.6872600627</v>
      </c>
      <c r="M65" s="2">
        <v>1109885.5906416147</v>
      </c>
      <c r="N65" s="2">
        <v>6040889.1430616081</v>
      </c>
      <c r="O65" s="11">
        <v>489016.06286165863</v>
      </c>
    </row>
    <row r="66" spans="1:15">
      <c r="A66" s="4" t="s">
        <v>87</v>
      </c>
      <c r="B66" s="4" t="s">
        <v>96</v>
      </c>
      <c r="C66" s="4" t="s">
        <v>35</v>
      </c>
      <c r="D66" s="10">
        <v>19315.857516235075</v>
      </c>
      <c r="E66" s="2">
        <v>45727.785747844799</v>
      </c>
      <c r="F66" s="2">
        <v>608872.24013929779</v>
      </c>
      <c r="G66" s="11">
        <v>275481.97580591141</v>
      </c>
      <c r="H66" s="10">
        <v>9707.8086144635199</v>
      </c>
      <c r="I66" s="2">
        <v>23868.829555798999</v>
      </c>
      <c r="J66" s="2">
        <v>326202.89666665473</v>
      </c>
      <c r="K66" s="11">
        <v>147069.95272298838</v>
      </c>
      <c r="L66" s="10">
        <v>9608.0489017715554</v>
      </c>
      <c r="M66" s="2">
        <v>21858.9561920458</v>
      </c>
      <c r="N66" s="2">
        <v>282669.34347264306</v>
      </c>
      <c r="O66" s="11">
        <v>128412.02308292303</v>
      </c>
    </row>
    <row r="67" spans="1:15">
      <c r="A67" s="4" t="s">
        <v>87</v>
      </c>
      <c r="B67" s="4" t="s">
        <v>97</v>
      </c>
      <c r="C67" s="4" t="s">
        <v>33</v>
      </c>
      <c r="D67" s="10">
        <v>226844.00918598042</v>
      </c>
      <c r="E67" s="2">
        <v>1121405.6808366468</v>
      </c>
      <c r="F67" s="2">
        <v>2943745.1964045768</v>
      </c>
      <c r="G67" s="11">
        <v>1544893.7010817686</v>
      </c>
      <c r="H67" s="10">
        <v>115344.96769746816</v>
      </c>
      <c r="I67" s="2">
        <v>609152.52693829476</v>
      </c>
      <c r="J67" s="2">
        <v>1438752.5873889371</v>
      </c>
      <c r="K67" s="11">
        <v>778656.89825333469</v>
      </c>
      <c r="L67" s="10">
        <v>111499.04148851226</v>
      </c>
      <c r="M67" s="2">
        <v>512253.15389835206</v>
      </c>
      <c r="N67" s="2">
        <v>1504992.6090156396</v>
      </c>
      <c r="O67" s="11">
        <v>766236.80282843392</v>
      </c>
    </row>
    <row r="68" spans="1:15">
      <c r="A68" s="4" t="s">
        <v>87</v>
      </c>
      <c r="B68" s="4" t="s">
        <v>98</v>
      </c>
      <c r="C68" s="4" t="s">
        <v>33</v>
      </c>
      <c r="D68" s="10">
        <v>251188.72013689711</v>
      </c>
      <c r="E68" s="2">
        <v>263161.94367099047</v>
      </c>
      <c r="F68" s="2">
        <v>2066653.7453284292</v>
      </c>
      <c r="G68" s="11">
        <v>989314.21887931461</v>
      </c>
      <c r="H68" s="10">
        <v>122811.96850526705</v>
      </c>
      <c r="I68" s="2">
        <v>128676.32852951235</v>
      </c>
      <c r="J68" s="2">
        <v>1030165.0347029211</v>
      </c>
      <c r="K68" s="11">
        <v>491265.28427219961</v>
      </c>
      <c r="L68" s="10">
        <v>128376.75163163006</v>
      </c>
      <c r="M68" s="2">
        <v>134485.61514147813</v>
      </c>
      <c r="N68" s="2">
        <v>1036488.7106255081</v>
      </c>
      <c r="O68" s="11">
        <v>498048.93460711499</v>
      </c>
    </row>
    <row r="69" spans="1:15">
      <c r="A69" s="4" t="s">
        <v>87</v>
      </c>
      <c r="B69" s="4" t="s">
        <v>99</v>
      </c>
      <c r="C69" s="4" t="s">
        <v>35</v>
      </c>
      <c r="D69" s="10">
        <v>1654.085609513854</v>
      </c>
      <c r="E69" s="2">
        <v>882222.25061927061</v>
      </c>
      <c r="F69" s="2">
        <v>3043180.6249619289</v>
      </c>
      <c r="G69" s="11">
        <v>4549446.8175461488</v>
      </c>
      <c r="H69" s="10">
        <v>568.76793334241813</v>
      </c>
      <c r="I69" s="2">
        <v>446875.32190815243</v>
      </c>
      <c r="J69" s="2">
        <v>1454579.5533868826</v>
      </c>
      <c r="K69" s="11">
        <v>2203470.8169751549</v>
      </c>
      <c r="L69" s="10">
        <v>1085.3176761714358</v>
      </c>
      <c r="M69" s="2">
        <v>435346.92871111818</v>
      </c>
      <c r="N69" s="2">
        <v>1588601.0715750463</v>
      </c>
      <c r="O69" s="11">
        <v>2345976.0005709939</v>
      </c>
    </row>
    <row r="70" spans="1:15">
      <c r="A70" s="4" t="s">
        <v>87</v>
      </c>
      <c r="B70" s="4" t="s">
        <v>100</v>
      </c>
      <c r="C70" s="4" t="s">
        <v>30</v>
      </c>
      <c r="D70" s="10">
        <v>9062191.3352047093</v>
      </c>
      <c r="E70" s="2">
        <v>7168058.790386539</v>
      </c>
      <c r="F70" s="2">
        <v>18930062.439805895</v>
      </c>
      <c r="G70" s="11">
        <v>1406265.4685719609</v>
      </c>
      <c r="H70" s="10">
        <v>4721780.0484189559</v>
      </c>
      <c r="I70" s="2">
        <v>3796446.5543368156</v>
      </c>
      <c r="J70" s="2">
        <v>9161866.5468854513</v>
      </c>
      <c r="K70" s="11">
        <v>707129.79104585201</v>
      </c>
      <c r="L70" s="10">
        <v>4340411.2867857534</v>
      </c>
      <c r="M70" s="2">
        <v>3371612.2360497233</v>
      </c>
      <c r="N70" s="2">
        <v>9768195.8929204438</v>
      </c>
      <c r="O70" s="11">
        <v>699135.67752610892</v>
      </c>
    </row>
    <row r="71" spans="1:15">
      <c r="A71" s="4" t="s">
        <v>87</v>
      </c>
      <c r="B71" s="4" t="s">
        <v>101</v>
      </c>
      <c r="C71" s="4" t="s">
        <v>35</v>
      </c>
      <c r="D71" s="10">
        <v>0</v>
      </c>
      <c r="E71" s="2">
        <v>0</v>
      </c>
      <c r="F71" s="2">
        <v>139468.86611968136</v>
      </c>
      <c r="G71" s="11">
        <v>589690.32786808035</v>
      </c>
      <c r="H71" s="10">
        <v>0</v>
      </c>
      <c r="I71" s="2">
        <v>0</v>
      </c>
      <c r="J71" s="2">
        <v>71640.46832007842</v>
      </c>
      <c r="K71" s="11">
        <v>302904.09915599297</v>
      </c>
      <c r="L71" s="10">
        <v>0</v>
      </c>
      <c r="M71" s="2">
        <v>0</v>
      </c>
      <c r="N71" s="2">
        <v>67828.397799602943</v>
      </c>
      <c r="O71" s="11">
        <v>286786.22871208738</v>
      </c>
    </row>
    <row r="72" spans="1:15">
      <c r="A72" s="4" t="s">
        <v>87</v>
      </c>
      <c r="B72" s="4" t="s">
        <v>102</v>
      </c>
      <c r="C72" s="4" t="s">
        <v>33</v>
      </c>
      <c r="D72" s="10">
        <v>383745.77259104088</v>
      </c>
      <c r="E72" s="2">
        <v>9727816.6012784634</v>
      </c>
      <c r="F72" s="2">
        <v>26951128.412078209</v>
      </c>
      <c r="G72" s="11">
        <v>35065754.867418379</v>
      </c>
      <c r="H72" s="10">
        <v>190217.82521994092</v>
      </c>
      <c r="I72" s="2">
        <v>4987904.1692234864</v>
      </c>
      <c r="J72" s="2">
        <v>13911431.91241768</v>
      </c>
      <c r="K72" s="11">
        <v>18061009.700897355</v>
      </c>
      <c r="L72" s="10">
        <v>193527.94737109996</v>
      </c>
      <c r="M72" s="2">
        <v>4739912.4320549769</v>
      </c>
      <c r="N72" s="2">
        <v>13039696.499660529</v>
      </c>
      <c r="O72" s="11">
        <v>17004745.166521024</v>
      </c>
    </row>
    <row r="73" spans="1:15">
      <c r="A73" s="4" t="s">
        <v>87</v>
      </c>
      <c r="B73" s="4" t="s">
        <v>103</v>
      </c>
      <c r="C73" s="4" t="s">
        <v>35</v>
      </c>
      <c r="D73" s="10">
        <v>76186.571407653289</v>
      </c>
      <c r="E73" s="2">
        <v>1906868.4560906801</v>
      </c>
      <c r="F73" s="2">
        <v>20909842.290919196</v>
      </c>
      <c r="G73" s="11">
        <v>7754966.4175119707</v>
      </c>
      <c r="H73" s="10">
        <v>40904.096853790179</v>
      </c>
      <c r="I73" s="2">
        <v>1105540.0584061956</v>
      </c>
      <c r="J73" s="2">
        <v>10782746.800561378</v>
      </c>
      <c r="K73" s="11">
        <v>4041012.1079806178</v>
      </c>
      <c r="L73" s="10">
        <v>35282.47455386311</v>
      </c>
      <c r="M73" s="2">
        <v>801328.39768448449</v>
      </c>
      <c r="N73" s="2">
        <v>10127095.490357818</v>
      </c>
      <c r="O73" s="11">
        <v>3713954.3095313529</v>
      </c>
    </row>
    <row r="74" spans="1:15">
      <c r="A74" s="4" t="s">
        <v>87</v>
      </c>
      <c r="B74" s="4" t="s">
        <v>104</v>
      </c>
      <c r="C74" s="4" t="s">
        <v>30</v>
      </c>
      <c r="D74" s="10">
        <v>500673.23387239815</v>
      </c>
      <c r="E74" s="2">
        <v>921593.25836311013</v>
      </c>
      <c r="F74" s="2">
        <v>1488853.8038561437</v>
      </c>
      <c r="G74" s="11">
        <v>99713.032391938381</v>
      </c>
      <c r="H74" s="10">
        <v>249513.2421065107</v>
      </c>
      <c r="I74" s="2">
        <v>480841.06940446916</v>
      </c>
      <c r="J74" s="2">
        <v>728924.8990308611</v>
      </c>
      <c r="K74" s="11">
        <v>49983.903236494545</v>
      </c>
      <c r="L74" s="10">
        <v>251159.99176588745</v>
      </c>
      <c r="M74" s="2">
        <v>440752.18895864097</v>
      </c>
      <c r="N74" s="2">
        <v>759928.90482528263</v>
      </c>
      <c r="O74" s="11">
        <v>49729.129155443836</v>
      </c>
    </row>
    <row r="75" spans="1:15">
      <c r="A75" s="4" t="s">
        <v>87</v>
      </c>
      <c r="B75" s="4" t="s">
        <v>105</v>
      </c>
      <c r="C75" s="4" t="s">
        <v>35</v>
      </c>
      <c r="D75" s="10">
        <v>1649890.2426718911</v>
      </c>
      <c r="E75" s="2">
        <v>1588649.6320382736</v>
      </c>
      <c r="F75" s="2">
        <v>6375506.1817897279</v>
      </c>
      <c r="G75" s="11">
        <v>3963.4393570853863</v>
      </c>
      <c r="H75" s="10">
        <v>846625.17279149056</v>
      </c>
      <c r="I75" s="2">
        <v>815334.74135808554</v>
      </c>
      <c r="J75" s="2">
        <v>3143196.6313635139</v>
      </c>
      <c r="K75" s="11">
        <v>1980.950211546151</v>
      </c>
      <c r="L75" s="10">
        <v>803265.06988040055</v>
      </c>
      <c r="M75" s="2">
        <v>773314.89068018808</v>
      </c>
      <c r="N75" s="2">
        <v>3232309.550426214</v>
      </c>
      <c r="O75" s="11">
        <v>1982.4891455392353</v>
      </c>
    </row>
    <row r="76" spans="1:15">
      <c r="A76" s="4" t="s">
        <v>87</v>
      </c>
      <c r="B76" s="4" t="s">
        <v>106</v>
      </c>
      <c r="C76" s="4" t="s">
        <v>35</v>
      </c>
      <c r="D76" s="10">
        <v>14275.348744649042</v>
      </c>
      <c r="E76" s="2">
        <v>25211.555605497146</v>
      </c>
      <c r="F76" s="2">
        <v>1291926.1112801053</v>
      </c>
      <c r="G76" s="11">
        <v>3312065.2994341622</v>
      </c>
      <c r="H76" s="10">
        <v>3703.1800176818042</v>
      </c>
      <c r="I76" s="2">
        <v>6540.1504791920961</v>
      </c>
      <c r="J76" s="2">
        <v>656610.61302546517</v>
      </c>
      <c r="K76" s="11">
        <v>1658887.0472215207</v>
      </c>
      <c r="L76" s="10">
        <v>10572.168726967237</v>
      </c>
      <c r="M76" s="2">
        <v>18671.40512630505</v>
      </c>
      <c r="N76" s="2">
        <v>635315.49825464014</v>
      </c>
      <c r="O76" s="11">
        <v>1653178.2522126415</v>
      </c>
    </row>
    <row r="77" spans="1:15">
      <c r="A77" s="4" t="s">
        <v>87</v>
      </c>
      <c r="B77" s="4" t="s">
        <v>107</v>
      </c>
      <c r="C77" s="4" t="s">
        <v>35</v>
      </c>
      <c r="D77" s="10">
        <v>52636.294136213124</v>
      </c>
      <c r="E77" s="2">
        <v>108947.62380189488</v>
      </c>
      <c r="F77" s="2">
        <v>1347668.8206621795</v>
      </c>
      <c r="G77" s="11">
        <v>411258.16807528731</v>
      </c>
      <c r="H77" s="10">
        <v>36684.655070021785</v>
      </c>
      <c r="I77" s="2">
        <v>63489.167494031179</v>
      </c>
      <c r="J77" s="2">
        <v>668373.44097893755</v>
      </c>
      <c r="K77" s="11">
        <v>209422.40593652744</v>
      </c>
      <c r="L77" s="10">
        <v>15951.639066191339</v>
      </c>
      <c r="M77" s="2">
        <v>45458.4563078637</v>
      </c>
      <c r="N77" s="2">
        <v>679295.37968324195</v>
      </c>
      <c r="O77" s="11">
        <v>201835.76213875986</v>
      </c>
    </row>
    <row r="78" spans="1:15">
      <c r="A78" s="4" t="s">
        <v>87</v>
      </c>
      <c r="B78" s="4" t="s">
        <v>108</v>
      </c>
      <c r="C78" s="4" t="s">
        <v>35</v>
      </c>
      <c r="D78" s="10">
        <v>36992.463992677578</v>
      </c>
      <c r="E78" s="2">
        <v>28463.163973892963</v>
      </c>
      <c r="F78" s="2">
        <v>892516.47362221149</v>
      </c>
      <c r="G78" s="11">
        <v>1387584.478066223</v>
      </c>
      <c r="H78" s="10">
        <v>17917.625328203234</v>
      </c>
      <c r="I78" s="2">
        <v>13786.383838621186</v>
      </c>
      <c r="J78" s="2">
        <v>442993.45193728508</v>
      </c>
      <c r="K78" s="11">
        <v>687580.38748006523</v>
      </c>
      <c r="L78" s="10">
        <v>19074.838664474344</v>
      </c>
      <c r="M78" s="2">
        <v>14676.780135271776</v>
      </c>
      <c r="N78" s="2">
        <v>449523.02168492641</v>
      </c>
      <c r="O78" s="11">
        <v>700004.09058615775</v>
      </c>
    </row>
    <row r="79" spans="1:15">
      <c r="A79" s="4" t="s">
        <v>87</v>
      </c>
      <c r="B79" s="4" t="s">
        <v>109</v>
      </c>
      <c r="C79" s="4" t="s">
        <v>33</v>
      </c>
      <c r="D79" s="10">
        <v>0</v>
      </c>
      <c r="E79" s="2">
        <v>0</v>
      </c>
      <c r="F79" s="2">
        <v>0</v>
      </c>
      <c r="G79" s="11">
        <v>0</v>
      </c>
      <c r="H79" s="10">
        <v>0</v>
      </c>
      <c r="I79" s="2">
        <v>0</v>
      </c>
      <c r="J79" s="2">
        <v>0</v>
      </c>
      <c r="K79" s="11">
        <v>0</v>
      </c>
      <c r="L79" s="10">
        <v>0</v>
      </c>
      <c r="M79" s="2">
        <v>0</v>
      </c>
      <c r="N79" s="2">
        <v>0</v>
      </c>
      <c r="O79" s="11">
        <v>0</v>
      </c>
    </row>
    <row r="80" spans="1:15">
      <c r="A80" s="4" t="s">
        <v>87</v>
      </c>
      <c r="B80" s="4" t="s">
        <v>110</v>
      </c>
      <c r="C80" s="4" t="s">
        <v>35</v>
      </c>
      <c r="D80" s="12">
        <v>2378.9768662974416</v>
      </c>
      <c r="E80" s="13">
        <v>88551.056161346874</v>
      </c>
      <c r="F80" s="13">
        <v>282242.0562642694</v>
      </c>
      <c r="G80" s="14">
        <v>335490.86866566457</v>
      </c>
      <c r="H80" s="12">
        <v>1199.4320016112317</v>
      </c>
      <c r="I80" s="13">
        <v>44293.080648041461</v>
      </c>
      <c r="J80" s="13">
        <v>142420.64770418749</v>
      </c>
      <c r="K80" s="14">
        <v>168938.54393141565</v>
      </c>
      <c r="L80" s="12">
        <v>1179.5448646862098</v>
      </c>
      <c r="M80" s="13">
        <v>44257.975513305413</v>
      </c>
      <c r="N80" s="13">
        <v>139821.40856008191</v>
      </c>
      <c r="O80" s="14">
        <v>166552.32473424892</v>
      </c>
    </row>
    <row r="81" spans="2:15">
      <c r="B81" s="7"/>
      <c r="C81" s="1"/>
      <c r="D81" s="3">
        <f>SUM(D4:D80)</f>
        <v>309376132.01409465</v>
      </c>
      <c r="E81" s="3">
        <f t="shared" ref="E81:O81" si="0">SUM(E4:E80)</f>
        <v>695697421.64347112</v>
      </c>
      <c r="F81" s="3">
        <f t="shared" si="0"/>
        <v>2827532227.307364</v>
      </c>
      <c r="G81" s="3">
        <f t="shared" si="0"/>
        <v>1197061892.7660146</v>
      </c>
      <c r="H81" s="3">
        <f t="shared" si="0"/>
        <v>159654228.00588706</v>
      </c>
      <c r="I81" s="3">
        <f t="shared" si="0"/>
        <v>352930463.84891862</v>
      </c>
      <c r="J81" s="3">
        <f t="shared" si="0"/>
        <v>1378829345.9439421</v>
      </c>
      <c r="K81" s="3">
        <f t="shared" si="0"/>
        <v>592441816.1950103</v>
      </c>
      <c r="L81" s="3">
        <f t="shared" si="0"/>
        <v>149721904.00820753</v>
      </c>
      <c r="M81" s="3">
        <f t="shared" si="0"/>
        <v>342766957.79455143</v>
      </c>
      <c r="N81" s="3">
        <f t="shared" si="0"/>
        <v>1448702881.3634207</v>
      </c>
      <c r="O81" s="3">
        <f t="shared" si="0"/>
        <v>604620076.57100499</v>
      </c>
    </row>
    <row r="82" spans="2:15">
      <c r="B82" s="1"/>
      <c r="C82" s="1"/>
      <c r="D82" s="3"/>
      <c r="E82" s="3"/>
      <c r="F82" s="3"/>
      <c r="G82" s="3"/>
    </row>
    <row r="83" spans="2:15">
      <c r="D83" s="2"/>
    </row>
    <row r="84" spans="2:15">
      <c r="G84" s="2"/>
      <c r="K84" s="2"/>
    </row>
    <row r="90" spans="2:15">
      <c r="D90" s="3"/>
    </row>
  </sheetData>
  <mergeCells count="3">
    <mergeCell ref="H2:K2"/>
    <mergeCell ref="L2:O2"/>
    <mergeCell ref="D2:G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7836CFE8D37645B23E567438D923AF" ma:contentTypeVersion="25" ma:contentTypeDescription="Create a new document." ma:contentTypeScope="" ma:versionID="5f0382141950fae2e572407592dcdc12">
  <xsd:schema xmlns:xsd="http://www.w3.org/2001/XMLSchema" xmlns:xs="http://www.w3.org/2001/XMLSchema" xmlns:p="http://schemas.microsoft.com/office/2006/metadata/properties" xmlns:ns2="ea75ba95-3ad0-45c6-888b-c591c48e3b56" xmlns:ns3="c771dd1b-dda4-4569-bb34-3141f422e38e" targetNamespace="http://schemas.microsoft.com/office/2006/metadata/properties" ma:root="true" ma:fieldsID="8afb6935ddfed0bec5f537965a005963" ns2:_="" ns3:_="">
    <xsd:import namespace="ea75ba95-3ad0-45c6-888b-c591c48e3b56"/>
    <xsd:import namespace="c771dd1b-dda4-4569-bb34-3141f422e3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5ba95-3ad0-45c6-888b-c591c48e3b5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d4168d7-2d3a-468e-86fb-7813e7399bd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1dd1b-dda4-4569-bb34-3141f422e3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fac7c51-cf08-4b32-9e4e-837ed0d1e4b0}" ma:internalName="TaxCatchAll" ma:showField="CatchAllData" ma:web="c771dd1b-dda4-4569-bb34-3141f422e3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75ba95-3ad0-45c6-888b-c591c48e3b56">
      <Terms xmlns="http://schemas.microsoft.com/office/infopath/2007/PartnerControls"/>
    </lcf76f155ced4ddcb4097134ff3c332f>
    <TaxCatchAll xmlns="c771dd1b-dda4-4569-bb34-3141f422e38e" xsi:nil="true"/>
  </documentManagement>
</p:properties>
</file>

<file path=customXml/itemProps1.xml><?xml version="1.0" encoding="utf-8"?>
<ds:datastoreItem xmlns:ds="http://schemas.openxmlformats.org/officeDocument/2006/customXml" ds:itemID="{3CE971E7-BA75-457D-99D7-D5A008C4A4E7}"/>
</file>

<file path=customXml/itemProps2.xml><?xml version="1.0" encoding="utf-8"?>
<ds:datastoreItem xmlns:ds="http://schemas.openxmlformats.org/officeDocument/2006/customXml" ds:itemID="{410B8CAF-AD0E-4B7F-B464-2D51A673AEC6}"/>
</file>

<file path=customXml/itemProps3.xml><?xml version="1.0" encoding="utf-8"?>
<ds:datastoreItem xmlns:ds="http://schemas.openxmlformats.org/officeDocument/2006/customXml" ds:itemID="{936174A4-E3C4-4E9A-921C-CD85B637EE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Giorgia Pasqualetto</dc:creator>
  <cp:keywords/>
  <dc:description/>
  <cp:lastModifiedBy/>
  <cp:revision/>
  <dcterms:created xsi:type="dcterms:W3CDTF">2023-07-17T15:10:24Z</dcterms:created>
  <dcterms:modified xsi:type="dcterms:W3CDTF">2025-07-23T11:12:29Z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0x010100A17836CFE8D37645B23E567438D923AF</vt:lpwstr>
  </property>
  <property fmtid="{D5CDD505-2E9C-101B-9397-08002B2CF9AE}" pid="3" name="MediaServiceImageTags">
    <vt:lpwstr/>
  </property>
</Properties>
</file>